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PC_CASA\Desktop\TESI\"/>
    </mc:Choice>
  </mc:AlternateContent>
  <xr:revisionPtr revIDLastSave="0" documentId="13_ncr:1_{3282140A-CA08-46E9-BBC7-E8E5125B6FB9}" xr6:coauthVersionLast="47" xr6:coauthVersionMax="47" xr10:uidLastSave="{00000000-0000-0000-0000-000000000000}"/>
  <bookViews>
    <workbookView xWindow="-120" yWindow="-120" windowWidth="38640" windowHeight="21240" xr2:uid="{00000000-000D-0000-FFFF-FFFF00000000}"/>
  </bookViews>
  <sheets>
    <sheet name="Analisi articoli letteratura" sheetId="1" r:id="rId1"/>
    <sheet name="Grafici 1" sheetId="2" r:id="rId2"/>
    <sheet name="Grafici 2"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40" i="1" s="1"/>
  <c r="A41" i="1" s="1"/>
  <c r="A42" i="1" s="1"/>
  <c r="A43" i="1" s="1"/>
  <c r="A44" i="1" s="1"/>
  <c r="A45" i="1" s="1"/>
  <c r="A46" i="1" s="1"/>
  <c r="A47" i="1" s="1"/>
  <c r="A48" i="1" s="1"/>
  <c r="A49" i="1" s="1"/>
  <c r="A50" i="1" s="1"/>
  <c r="A51" i="1" s="1"/>
  <c r="A52" i="1" s="1"/>
  <c r="A53" i="1" s="1"/>
  <c r="A54" i="1" s="1"/>
</calcChain>
</file>

<file path=xl/sharedStrings.xml><?xml version="1.0" encoding="utf-8"?>
<sst xmlns="http://schemas.openxmlformats.org/spreadsheetml/2006/main" count="589" uniqueCount="445">
  <si>
    <t>Articolo</t>
  </si>
  <si>
    <t>Anno di pubblicazione</t>
  </si>
  <si>
    <t>Nazione</t>
  </si>
  <si>
    <t>Variabili qualitative e quantitative</t>
  </si>
  <si>
    <t>Rivista</t>
  </si>
  <si>
    <t>Contesto</t>
  </si>
  <si>
    <t>Theo Thesing, Carsten Feldmann, Martin Burchardt</t>
  </si>
  <si>
    <t>Ricercatore</t>
  </si>
  <si>
    <t>CENTERIS</t>
  </si>
  <si>
    <t>Analisi letteratura e intervista</t>
  </si>
  <si>
    <t>Università</t>
  </si>
  <si>
    <t>Autore/i</t>
  </si>
  <si>
    <t>Ruolo autore/i</t>
  </si>
  <si>
    <t>Ente di ricerca / Azienda</t>
  </si>
  <si>
    <t>Risultati</t>
  </si>
  <si>
    <t>x</t>
  </si>
  <si>
    <t>Agile, Traditional, and Hybrid Approaches to Project Success: Is Hybrid a Poor Second Choice?</t>
  </si>
  <si>
    <t>Agile versus Waterfall Project Management: Decision Model for Selecting the Appropriate Approach to a Project</t>
  </si>
  <si>
    <t>Agile or waterfall development: The Clementon Company dilemma</t>
  </si>
  <si>
    <t>Karthikeyan Chandran, Madhuchhanda Das Aundhe</t>
  </si>
  <si>
    <t>Senior Manager, Ricercatrice/docente</t>
  </si>
  <si>
    <t>India</t>
  </si>
  <si>
    <t>Germania, Svizzera</t>
  </si>
  <si>
    <t>Accenture, Independent Faculty and Researcher</t>
  </si>
  <si>
    <t>JITTC</t>
  </si>
  <si>
    <t>Analisi caso studio</t>
  </si>
  <si>
    <t>Caso studio su sviluppo software</t>
  </si>
  <si>
    <t>Andrew Gemino, Blaize Horner Reich, Pedro M. Serrador</t>
  </si>
  <si>
    <t>Canada</t>
  </si>
  <si>
    <t>SAGE</t>
  </si>
  <si>
    <t>Analisi letteratura, raccolta e analisi dati tramite questionario</t>
  </si>
  <si>
    <t>Agile miglior approccio</t>
  </si>
  <si>
    <t>Ibrido miglior approccio</t>
  </si>
  <si>
    <t>x
(con limitazioni)</t>
  </si>
  <si>
    <t>Studio di 477 progetti di varie dimensioni presso diverse aziende</t>
  </si>
  <si>
    <t>Gap riscontrati</t>
  </si>
  <si>
    <t>Limiti dell'articolo</t>
  </si>
  <si>
    <t>Uso di approcci e metodologie relativamente inesplorato empiricamente (soprattutto su approccio ibrido)</t>
  </si>
  <si>
    <t>Note</t>
  </si>
  <si>
    <t>Vedi pag. 11 per metodologie e practices utilizzate dai vari approcci</t>
  </si>
  <si>
    <t>Ricerca atta a trovare modello decisionale per selezione modello procedurale appropriato (Agile versus Waterfall) e atta a fornire le differenze nei due approcci</t>
  </si>
  <si>
    <t>Non sempre un progetto può essere svolto con tale approccio (vengono fornite le proprietà del progetto che non lo permettono)</t>
  </si>
  <si>
    <t>Forniti vantaggi e svantaggi dei vari approcci.
Modello decisionale influenzato molto, in ordine, dallo scopo del progetto, dal contesto organizzativo e dalle caratteristiche del team (stakeholders compresi) oltre che da requisiti su tempo e costo</t>
  </si>
  <si>
    <t>33% dei progetti analizzati</t>
  </si>
  <si>
    <t>Analisi di progetti software (65%) e concentrata nel Nord America (61%)</t>
  </si>
  <si>
    <t>15% dei progetti analizzati
(approccio diventato tra i principali nelle ultime due decadi ma sia questionario sia letteratura dichiara difficoltà nella sua applicazione pura)</t>
  </si>
  <si>
    <t>Ibrido (approccio prevalente e scelta naturale per i project managers) No seconda scelta ma una naturale evoluzione a seguito delle maggiori sfide nel project management</t>
  </si>
  <si>
    <t>Il caso studio presentato dimostra grandi difficoltà nello sviluppo software tramite uso di approccio tradizionale puro (definire il progetto all'inizio). Allo stesso tempo segnala limitazioni nell'utilizzo di approccio Agile (richieste competenze e determinata mentalità culturale).</t>
  </si>
  <si>
    <t>Settore software</t>
  </si>
  <si>
    <t>Hybrides Projektmanagement</t>
  </si>
  <si>
    <t>Arnd Albrecht, Evelyn Albrecht</t>
  </si>
  <si>
    <t>Professore
/ricercatore</t>
  </si>
  <si>
    <t>Germania</t>
  </si>
  <si>
    <t xml:space="preserve">GIO </t>
  </si>
  <si>
    <t>Se ci sono partners etoregenei coinvolti è meglio un approccio ibrido.  Richiede alto livello di professionalità e conoscenza di entrambi gli approcci.</t>
  </si>
  <si>
    <t>Non sempre applicabile e presenta svantaggi</t>
  </si>
  <si>
    <t>Analisi letteratura</t>
  </si>
  <si>
    <t>x (sequenza rigorosa con sprint, time boxing, Kanban, Stand-up meeting e coinvolgimento stakeholder)</t>
  </si>
  <si>
    <t>Approccio ibrido poco studiato</t>
  </si>
  <si>
    <t>Presentazione approccio ibrido come alternativa all'approccio sequenziale o iterativo, a seguito del lavoro da remoto e COVID-19</t>
  </si>
  <si>
    <t>Tradizionale miglior approccio</t>
  </si>
  <si>
    <t xml:space="preserve">Ibrido (non dichiarato esplicitamente) </t>
  </si>
  <si>
    <t>Developing CRMSys at SoftTel: Traditional or agile?</t>
  </si>
  <si>
    <t>Hyung Koo Lee, Tianjie Deng, Sumantra Sarkar</t>
  </si>
  <si>
    <t>Canada, USA</t>
  </si>
  <si>
    <t>Assistente di professore, professore associato</t>
  </si>
  <si>
    <t>Routledge</t>
  </si>
  <si>
    <t>Sviluppo software</t>
  </si>
  <si>
    <t>Presentati fattori (a livello organizzativo e di progetto) che guidano scelta.</t>
  </si>
  <si>
    <t>Scelta tra approccio tradizionale waterfall e agile guidato da una selezione di fattori appartenenti all'organizzazione, ambiente e team di progetto. 19% dei progetti software fallisce e il 52% ha problemi di tempo, budget e/o consegna prodotto soddisfaciente</t>
  </si>
  <si>
    <t>Tasso di successo quattro volte maggiore rispetto approccio tradizionale. 95% delle organizzazioni utilizza approccio agile per progetti software. Tempo impiegato inferiore rispetto ad utilizzo approccio tradizionale. Richiede metodi e strumenti diversi e una diversa mentalità, oltre a una collaborazione tra i membri del team</t>
  </si>
  <si>
    <t>Tenuto marginalmente in considerazione (presentati alcuni problemi con questo approccio: sovrapposizione tasks, responsabilità creano confusione e duplicazione di lavoro, mancanza di corresponsabilità, mancanza di pianificazione ad alto livello e comprensione delle dipendenze, ritardi causati da distribuzione delle risorse</t>
  </si>
  <si>
    <t>x
la decisione è basata sui rischi e sulle incertezze nell'esecuzione oltre all'organizzazione e al progetto specifico (per lo sviluppo software comunque si preferisce approccio Agile)</t>
  </si>
  <si>
    <t>Theoretical comparative analysis of cascading, iterative, and hybrid approaches to IT project life cycle management</t>
  </si>
  <si>
    <t>Dmitry V. Pervoukhin, Eugeni A. Isaev, Georgy O. Rytikov, Ekaterina K. Filyugina, Diana A. Hayrapetyan</t>
  </si>
  <si>
    <t>Univeristà</t>
  </si>
  <si>
    <t>Russia</t>
  </si>
  <si>
    <t>Professore</t>
  </si>
  <si>
    <t>Professore, studente</t>
  </si>
  <si>
    <t>Business Informatics</t>
  </si>
  <si>
    <t xml:space="preserve">Dal 2009 PMI raccomanda tale approccio, nel quale metodologia Waterfall per pianificazione strategica mentre l'implementazione deve essere iterativa (Agile) </t>
  </si>
  <si>
    <t>Modello matematico generalizzato per analisi comparativa teorica</t>
  </si>
  <si>
    <t>Scelta approccio per progetti IT</t>
  </si>
  <si>
    <t>Scarsa comunicazione con cliente</t>
  </si>
  <si>
    <t>La divisione del progetto in più sottoprogetti influenza l'andamento. Progetti diviso in quattro sottoporgetti, rispetto a due sottoprogetti, avanza più velocemente all'inizio ma raggiunge le percentuali alte di completamento più in ritardo. L'approccio iterativo è quello che permette di raggiungere per prima le percentuali di completamento</t>
  </si>
  <si>
    <t>Progetti IT</t>
  </si>
  <si>
    <t>Utilizing Agile Approach for Well Construction Planning</t>
  </si>
  <si>
    <t>Ilyas Kussanov, Ernesto Puche, Kyle Yung</t>
  </si>
  <si>
    <t>Tengizchevroil (società petrolifera)</t>
  </si>
  <si>
    <t>Kazakistan</t>
  </si>
  <si>
    <t>Dipendenti società petrolifera</t>
  </si>
  <si>
    <t>SPE Internationals</t>
  </si>
  <si>
    <t>Analisi utilizzo approccio Agile nel settore petrolifero e in particolare nella costruzione dei pozzi</t>
  </si>
  <si>
    <t>x Scrum method con componenti Kanban (le più utilizzate)
(correzione a seguito di cambiamenti e riduzione tempi di costruzione pozzo (grazie alla sovrapposizione) con conseguente riduzione costi, utili dato l'ambiente competitivo)</t>
  </si>
  <si>
    <t>Non preso in considerazione</t>
  </si>
  <si>
    <t>Descrizione dell'applicazione approccio Agile nella costruzione pozzi petroliferi</t>
  </si>
  <si>
    <t>No, soprattutto a causa della alta mole di documentazione da produrre.</t>
  </si>
  <si>
    <t>Applicazione dell'approccio di gestione Agile nella pianificazione della costruzione dei pozzi petroliferi permette una più rapida consegna (produttività aumentata) mantenendo e migliorando la qualità. Permette anche risposta ai cambiamenti.</t>
  </si>
  <si>
    <t>Contract Management: Being Agile</t>
  </si>
  <si>
    <t>Jun Jie Ng, Sathesh S/O Navaretnam</t>
  </si>
  <si>
    <t>Senior Engineer</t>
  </si>
  <si>
    <t>Singapore, Australia</t>
  </si>
  <si>
    <t>Collegio locale della difesa</t>
  </si>
  <si>
    <t>IEEE</t>
  </si>
  <si>
    <t>Raggiungere Agilità nella metodologia Waterfall</t>
  </si>
  <si>
    <t>Raggiungere Agilità nella metodologia Waterfall tramite milestones contrattuali e clausole contrattali, permettendo revisioni periodiche delle consegne</t>
  </si>
  <si>
    <t>Moving from Waterfall to Agile: Perspectives from IT Portuguese Companies</t>
  </si>
  <si>
    <t>Fernando Almeida, Jorge Simoes</t>
  </si>
  <si>
    <t>Professori</t>
  </si>
  <si>
    <t>Portogallo</t>
  </si>
  <si>
    <t>International Journal of Service Science, Management, Engineering, and Technology</t>
  </si>
  <si>
    <t>Solo quando requisiti chiari, carenza tecnica e staff inesperto</t>
  </si>
  <si>
    <t>Motivazioni, difficoltà e buone pratiche nel processo di migrazione dei modelli di sviluppo software dal Waterfall all'Agile (settore software)</t>
  </si>
  <si>
    <t>Per la costruzione di prodotti digitali con alto livello di incertezza l'approccio Agile è la scelta appropriata. Ci sono impedimenti nella transizione da parte dei dirigenti che non comprendono, oltre all'inerzia dell'organizzazione.</t>
  </si>
  <si>
    <t>Metodologia quantitativa basata su multipli casi studio e interviste</t>
  </si>
  <si>
    <t>Mondo universitario fermo allo sviluppo progetti tramite Waterfall</t>
  </si>
  <si>
    <t xml:space="preserve">Agile (non dichiarato esplicitamente) </t>
  </si>
  <si>
    <t>An Empirical Investigation on the Satisfaction Levels with the Requirements Engineering Practices: Agile vs. Waterfall</t>
  </si>
  <si>
    <t>Mohamad Kassab, Joanna DeFranco, Valdemar Graciano Neto</t>
  </si>
  <si>
    <t>USA, Brasile</t>
  </si>
  <si>
    <t>Analisi sulla pratica corrente nell'ingegnerizzazione dei requisiti di progetti software</t>
  </si>
  <si>
    <t>23% dei rispondenti (negli USA è più utilizzato rispetto agli altri Stati)</t>
  </si>
  <si>
    <t>No differenza nell'esecuzione delle pratiche di ingegnerizzazione dei requisiti. Agile fa ottenere migliore produttività e qualità del prodotto finale (alcuni studi empirici forniscono evidenze opposte). Distanza territoriale non influisce sulla coesione del team.
Due terzi dei rispondenti citano fallimenti a causa di povere tecniche di raccolta dei requisiti. Le organizzazioni devono devono definirli accuratamente ed essere flessibili.</t>
  </si>
  <si>
    <t>Studio su dati raccolti tramite questionario</t>
  </si>
  <si>
    <t>Project Management Practices for Collaborative University-Industry R&amp;D: A Hybrid Approach</t>
  </si>
  <si>
    <t>Gabriela Fernandes, Sofia Moreira, Madalena Araujo, Eduardo B. Pinto, Ricardo J. Machado</t>
  </si>
  <si>
    <t>Elsevier</t>
  </si>
  <si>
    <t>Analisi di un programma contenente 30 progetti di R&amp;D, svolti da università in collaborazione con azienda dal 2015 al 2018. Analisi svolta tramite osservazione partecipe e analisi documentale</t>
  </si>
  <si>
    <t>Pratiche di project management per R&amp;D collaborativa tra Università e Industria</t>
  </si>
  <si>
    <t xml:space="preserve">Analisi limitata ai progetti di ricerca e sviluppo svolti da Università e Azienda in collaborazione </t>
  </si>
  <si>
    <t>Ibrido (vedi limiti dell'articolo)</t>
  </si>
  <si>
    <t>Gestione progetti di R&amp;D in ambiente collaborativo tra università e azieda relativamente inesplorato.
Non ci sono studi nella letteratura sugli strumenti e tecniche di PM Agile più utili</t>
  </si>
  <si>
    <t>Da utilizzare se ci si trova in determinate condizioni. Analizzare prima bene il contesto del progetto. SCRUM è la metodologia più utilizzata</t>
  </si>
  <si>
    <t>Approccio ibrido proposto (24 pratiche PM Must Have e 32 Nice to Have - 15 agile, 3 waterfall e 14 trasversali) tiene conto di tutte le pratiche che devono e possono essere utilizzate su tutti i progetti (indipendentemente dall'approccio da cui derivano).
Pratiche sono altamente dipendenti dal contesto del progetto e organizzativo.
Necessarie "war room" e eventi di team-building</t>
  </si>
  <si>
    <t>Applicabile ad ogni ambiente di progetto, non applicabile solo sotto determinate condizioni. Nei progetti oggetto d'esame è il più utilizzato</t>
  </si>
  <si>
    <t>Manca testo</t>
  </si>
  <si>
    <t>Adapting Success of a Business-Critical Software Project: A Comparative Case Study of Waterfall and Agile Approaches</t>
  </si>
  <si>
    <t>Marko Ikonen, Pekka Abrahamsson</t>
  </si>
  <si>
    <t>Finlandia</t>
  </si>
  <si>
    <t>Springer-Verlag</t>
  </si>
  <si>
    <t>Paragone tra otto progetti sviluppo software con metodi di sviluppo Waterfall e quattro con metodi di sviluppo Agile</t>
  </si>
  <si>
    <t>Ricerca sul successo di progetti di ingegneria del software è scarsa e fragmentata</t>
  </si>
  <si>
    <t>Ricerca esplorativa tramite caso studio comparativo (61 membri di progetto intervistati)</t>
  </si>
  <si>
    <t>Nell'approccio tradizionale sia gli elementi che hanno un effetto positivo sul progetto sia quelli che hanno un effetto negativo sono in grado di prevedere il successo del progetto</t>
  </si>
  <si>
    <t>Con l'utilizzo dell'approccio Agile, solo gli elementi che hanno effetto negativo hanno anticipato il successo</t>
  </si>
  <si>
    <t>A Mixed Approach to System Development and Testing: Parallel Agile and Waterfall Approach Streams with a Single Project</t>
  </si>
  <si>
    <t>Geoff Thompson</t>
  </si>
  <si>
    <t>Direttore dei servizi</t>
  </si>
  <si>
    <t>UK</t>
  </si>
  <si>
    <t>Società di consulenza</t>
  </si>
  <si>
    <t>Cambridge University Press</t>
  </si>
  <si>
    <t>Presentazione caso studio</t>
  </si>
  <si>
    <t>Progetto che è stato consegnato usando sia modello waterfall sia approcci agili in progetti separati ma dipendenti (anno 2004). Società committente voleva approccio sequenziale mentre società esecutrice approccio Agile</t>
  </si>
  <si>
    <t xml:space="preserve">Società committente lavorava in modo pseudo-agile senza saperlo (tutti lavoravano nello stesso luogo, test periodici, corti meeting giornalieri, documentazione rilasciata con il primo rilascio). Per gli sviluppi futuri utilizzerà SCRUM </t>
  </si>
  <si>
    <t>x
SCRUM in particolare</t>
  </si>
  <si>
    <t>Agile (SCRUM)</t>
  </si>
  <si>
    <t>Utilizzato solo per rilasci di manutenzione</t>
  </si>
  <si>
    <t>Which Project Management Methodology is better for AI-Transformation and Innovation Projects?</t>
  </si>
  <si>
    <t>Anas Najdawi, Anham Shaheen</t>
  </si>
  <si>
    <t>Emirati Arabi Uniti</t>
  </si>
  <si>
    <t>Ricerca descrittiva con analisi comparativa tra le metodologie maggiormente utilizzate, tramite sistematica analisi della letteratura</t>
  </si>
  <si>
    <t>Scelta della giusta metodologia è fondamentale (è da effettuare guardando il tipo di progetto, l'organizzazione e i suoi dipendenti)</t>
  </si>
  <si>
    <t>Agile (SCRUM), anche in tutti gli altri settori</t>
  </si>
  <si>
    <t>x (Scrum in particolare)
settore software
Difficoltà ad adottarlo se organizzazione grande e strutturata.
70% di chi utilizza Agile riporta tensioni tra i loro teams e il resto dell'organizzazione</t>
  </si>
  <si>
    <r>
      <t xml:space="preserve">52% dei progetti utilizza approccio ibrido, ibrido è l'approccio di gestione progetti vincente
</t>
    </r>
    <r>
      <rPr>
        <b/>
        <sz val="11"/>
        <color theme="1"/>
        <rFont val="Calibri"/>
        <family val="2"/>
        <scheme val="minor"/>
      </rPr>
      <t>Anche nella letteratura si riscontra aumento del suo utilizzo negli anni (vedi pag. 3)</t>
    </r>
    <r>
      <rPr>
        <sz val="11"/>
        <color theme="1"/>
        <rFont val="Calibri"/>
        <family val="2"/>
        <scheme val="minor"/>
      </rPr>
      <t xml:space="preserve">
</t>
    </r>
    <r>
      <rPr>
        <b/>
        <sz val="11"/>
        <color theme="1"/>
        <rFont val="Calibri"/>
        <family val="2"/>
        <scheme val="minor"/>
      </rPr>
      <t xml:space="preserve">Misura di successo legata a qualità, budget e tempo non risente dell'approccio selezionato
</t>
    </r>
    <r>
      <rPr>
        <sz val="11"/>
        <color theme="1"/>
        <rFont val="Calibri"/>
        <family val="2"/>
        <scheme val="minor"/>
      </rPr>
      <t>Tenere sotto controllo chiarità dello scopo, coinvolgimento degli stakeholder e complessità del progetto.</t>
    </r>
  </si>
  <si>
    <t>#</t>
  </si>
  <si>
    <t>Analisi di singolo progetto / caso studio</t>
  </si>
  <si>
    <t>Pratical insight about risk management process in Agile software projects in Norway</t>
  </si>
  <si>
    <t>Lubna Siddique, Bassam A. Hussein</t>
  </si>
  <si>
    <t>Norvegia</t>
  </si>
  <si>
    <t>Processi di gestione del rischio nei progetti Agile nell'industria software in Norvegia</t>
  </si>
  <si>
    <t>Limitata al settore software in Norvegia</t>
  </si>
  <si>
    <t>Studio qualitativo tramite quattordici interviste semi-strutturate</t>
  </si>
  <si>
    <t>x
Nell'approccio Agile gestione del rischio non descritto esplicitamente. Possibili rischi sono discussi durante il meeting giornaliero di pianificazione dello sprint e durante il retrospective meeting. Utilizzando l'approccio Agile i rischi sono ridotti, utilizzare gestione del rischio strutturato su progetti grandi e complessi è comunque fortemente consigliato</t>
  </si>
  <si>
    <t>L'approccio Agile attinge alla gestione del rischio utilizzato sotto l'approccio tradizionale</t>
  </si>
  <si>
    <t>Studio</t>
  </si>
  <si>
    <t>x  (per migliore produttività e qualità) 46% dei rispondenti lo utilizza (% raddoppiata dal 2008). Agile utilizzato di più in tutte le organizzazioni tranne finanza/banca/assicurazione.
Per il successo è fondamentale la comunicazione tra tutte le parti interessate. Tramite tale approccio si ha anche miglior rispetto del budget. È apprezzato anche dall'end user</t>
  </si>
  <si>
    <t>Gestione del rischio spesso come nell'approccio tradizionale (rischi elencati in forma matriciale) oppure gestito tramite sprint più corti, molta comunicazione e analisi SWOT. La gestione come nell'approccio tradizionale è apprezzata dagli intervistati.
Condivisione del rischio spesso non specificata nel contratto. Nei contratti a prezzo fisso il rischio ricade sui fornitori mentre nei contratti "target price" c'è condivisione del rischio tra fornitore e cliente. Nei contratti  "tempo e materiale" ricade totalmente sul cliente invece</t>
  </si>
  <si>
    <r>
      <t xml:space="preserve">Segni di fallimento di possono vedere a metà del progetto. Per ottenere il successo ci sono molti fattori da tenere sotto controllo (motivazione, competenza tecnica, supporto dall'organizzazione, capacità nella coordinazione, </t>
    </r>
    <r>
      <rPr>
        <b/>
        <sz val="11"/>
        <color theme="1"/>
        <rFont val="Calibri"/>
        <family val="2"/>
        <scheme val="minor"/>
      </rPr>
      <t>comunicazione</t>
    </r>
    <r>
      <rPr>
        <sz val="11"/>
        <color theme="1"/>
        <rFont val="Calibri"/>
        <family val="2"/>
        <scheme val="minor"/>
      </rPr>
      <t>,…). La mancanza di un solo fattore non determina per forza il fallimento.
La chiusura di un progetto fallimentare deve essere fatto il prima possibile</t>
    </r>
  </si>
  <si>
    <t>La metodologia preferita  per trasformazioni riguardanti AI e progetti innovativi è SCRUM: tempi definiti e brevi, comunicazione con stakeholders preferibilmente dal vivo, compatibile con cambiamenti (da utilizzare con tecnologie emergenti che evolvono continuamente), principalmente utilizzato nel settore IT.
Pubblicazioni su tale metodologia sono aumentate in modo significativo dal 2007</t>
  </si>
  <si>
    <t>x
Agile (e SCRUM in particolare poiché flessibile e semplice) dato l'alto tasso di successo.
L'alto utilizzo di tale metodologia è molto recente
Alcuni studi rilevano che non sia utilizzabile se team di grandi dimensioni</t>
  </si>
  <si>
    <t>Metodologia</t>
  </si>
  <si>
    <t xml:space="preserve">Tutti gli approcci sono validi </t>
  </si>
  <si>
    <t>Approccio del futuro</t>
  </si>
  <si>
    <t>Effectiveness Comparison Between Kanban and Scrum on Software Development Projects</t>
  </si>
  <si>
    <t>Farnaz Ganjeizadeh, Helen Zong, Pinar Ozcan, Erik Olivar</t>
  </si>
  <si>
    <t>USA</t>
  </si>
  <si>
    <t>FAIM</t>
  </si>
  <si>
    <t xml:space="preserve">Per colmare mancanza di evidenza, analisi per individuare la metodologia più efficace tra SCRUM e Kanban in termini di gestione budget, controllo del rischio, qualità, disponibilità delle risorse, chiarità scopo del progetto e gestione della schedulazione. </t>
  </si>
  <si>
    <t>Analisi comparativa. Analisi di correlazione tra i fattori e il successo del progetto, tramite dati provenienti da questionario</t>
  </si>
  <si>
    <t>Settore sviluppo software</t>
  </si>
  <si>
    <t>60% dei rispondenti usano SCRUM, 40% Kanban.
No rilevate differenze significative tra le due metodologie, Scrum e Kanban hanno lo stesso livello di efficacia su schedulazione, scopo, budget, rischio, risorse, qualità e successo dei progetti software.
Le aziende devono tenere attentamente in considerazione le differenze nell'implementazione pratica di queste metodologie</t>
  </si>
  <si>
    <t>x
(settore software)</t>
  </si>
  <si>
    <t>Secure Software Engineering for Agile Methodology
Preliminary Investigation</t>
  </si>
  <si>
    <t>Luthfi Ramadani, Nur Ichsan Utama</t>
  </si>
  <si>
    <t>Indonesia</t>
  </si>
  <si>
    <t>Ingegnerizzazione della sicurezza è popolare nell'approccio tradizionale mentre nell'approccio Agile è dibattuta (settore software)</t>
  </si>
  <si>
    <t>Analisi dell'adattamento dell'ingegnerizzazione della sicurezza ai metodi Agile</t>
  </si>
  <si>
    <t>Necessarie future ricerche su come adattare l'ingegnerizzazione della sicurezza nelle metodologie Agile</t>
  </si>
  <si>
    <t xml:space="preserve">Tecniche di gestione del rischio nei progetti di sviluppo software riducono la media dell'estensione del progetto del 18% </t>
  </si>
  <si>
    <t>L'aggiunta di ingegneri della sicurezza nel team è la soluzione più apprezzata. Non è apprezzata invece la modifica delle metodologie Agile e della gestione dei progetti, con influenze tipiche dell'approccio tradizionale</t>
  </si>
  <si>
    <t>Recommendation of Project Management Practices: A Contribution to Hybrid Models</t>
  </si>
  <si>
    <t>Michael J. Bianchi, Edivandro C. Conforto, Eric Rebentisch, Daniel C. Amaral, Solange O. Rezende, Renan de Padua</t>
  </si>
  <si>
    <t>Professore, Data Scientist</t>
  </si>
  <si>
    <t>Brasile, USA</t>
  </si>
  <si>
    <t>Trovare set di pratiche per ogni progetto in base alle caratteristiche del progetto, dell'organizzazione e di contesto</t>
  </si>
  <si>
    <t>Manca metodo di personalizzazione del modello ibrido per ogni singolo progetto</t>
  </si>
  <si>
    <t>Considerevole ricerca su approccio ibrido ma ancora presente gap nel processo di customizzazione dei modelli ibridi</t>
  </si>
  <si>
    <t>Non sempre fattibile (ad esempio se team distribuito geograficamente)</t>
  </si>
  <si>
    <t>Analisi comparativa tra raccomandazioni ottenute tramite metodo e letteratura</t>
  </si>
  <si>
    <t>Metodo per identificazione insieme di pratiche di project management per ogni progetto appartenente ai vari scenario (Waterfall, Agile, Hybrid). Testato con 856 progetti.
Viene fornita spinta ad utilizzare approccio Agile oltre all'industria software tramite considerazione delle caratteristiche e il potere degli algoritmi. Viene anche consigliato utilizzo dell'approccio ibrido con combinazione automatica delle pratiche tramite analisi dati</t>
  </si>
  <si>
    <t>Corporate development with agile business process modeling as a key success factor</t>
  </si>
  <si>
    <t>Daniel Paschek, Frank Rennung, Adelin Trusculescu, Anca Draghici</t>
  </si>
  <si>
    <t>Romania</t>
  </si>
  <si>
    <t>Miglioramento della gestione dei processi di business dell'organizzazione</t>
  </si>
  <si>
    <t>Unione di metodi e strumenti di BPM e gestione Agile. Indagine empirica a supporto</t>
  </si>
  <si>
    <t>Il più utilizzato ma presenta rigidità e poca attenzione al miglioramento</t>
  </si>
  <si>
    <t>x
(il 69% degli intervistati ha esperienza nella gestione dei progetti Agile, solo il 40% ha esperienza con SCRUM)
Alcuni settori (come settore del commercio al dettaglio e dei consumatori) hanno richiesta di flessibilità più alta rispetto ad altri settori</t>
  </si>
  <si>
    <t>Modello olistico per agire agile all'interno di BPM. Questo consente alle organizzazioni di agire flessibilmente per adattare e migliorare i processi aziendali regolarmente. È necessario anche processo per controllare raggiungimento degli obiettivi.
Questi obiettivi sono richiesti dal 95% degli intervistati.</t>
  </si>
  <si>
    <t>Agile</t>
  </si>
  <si>
    <t>Articolo limitato a BPM</t>
  </si>
  <si>
    <t>Project Management in the Scrum Methodology</t>
  </si>
  <si>
    <t>Maria Tytkowska, Aleksandra Werner, Malgorzata Bach</t>
  </si>
  <si>
    <t>Polonia</t>
  </si>
  <si>
    <t>Springer International Publishing Switzerland</t>
  </si>
  <si>
    <t>Sviluppo sistema con approccio iterativo-incrementale (metodologia SCRUM) per supporto ad attività dei team di progetto IT</t>
  </si>
  <si>
    <t>Contributo marginale al lavoro di tesi.</t>
  </si>
  <si>
    <t xml:space="preserve">Progetti IT con approccio tradizionale: 14% con esito positivo, 57% modificati e 29% falliti </t>
  </si>
  <si>
    <t xml:space="preserve">x
Progetti IT con approccio Agile: 42% con esito positivo, 49% modificati e 9% falliti </t>
  </si>
  <si>
    <t>The agility construct on project management theory</t>
  </si>
  <si>
    <t>E.C. Conforto, D.C. Amaral, S.L. da Silva, A. Di Felippo, D. S. L. Kamikawachi</t>
  </si>
  <si>
    <t>Brasile</t>
  </si>
  <si>
    <t>Fornire completa definizione del costrutto (disposizione di parole) di agilità</t>
  </si>
  <si>
    <t>Combinazione di revisione sistematica della letteratura e metodologia della semantica della struttura. Uso di questionario con 171 progetti per validazione costrutto</t>
  </si>
  <si>
    <t>Gap sulla ricerca del "costrutto agilità" e su come applicare questi metodi Agile oltre al settore IT e come misurare le performance e l'impatto di questi metodi</t>
  </si>
  <si>
    <t>x
(resta da individuare come applicare questi metodi oltre al settore IT e come misurare le performance e l'impatto di questi metodi)
Struttura organizzativa, caratteristiche del team, cultura, comunicazione e dinamiche di presa delle decisioni sono fattori che influenzano l'abilità di una organizzazione di essere Agile</t>
  </si>
  <si>
    <t xml:space="preserve">Ottenuto costrutto di agilità (coesivo e utile nei differenti contesti di gestione dei progetti) in modo da saper come misurarlo. Agilità è una performance del team, che dipende da una combinazione di fattori legati all'organizzazione, al team e al progetto. Può essere misurato tramite cambi di pianificazione di progetto rapidi e attivo coinvolgimento del cliente.
"L'agilità è l'abilità del team di progetto di cambiare velocemente il piano di progetto come risposta ai bisogni del cliente/stakeholder, domande di mercato o tecnologiche in ordine di ottenere migliori performance di prodotto e di progetto in un innovativo e dinamico ambiente di progetto  </t>
  </si>
  <si>
    <t>A Hybrid Model for IT Project with Scrum</t>
  </si>
  <si>
    <t>Tomohiro Hayata, Jianchao Han</t>
  </si>
  <si>
    <t>Proporre modello ibrido per sviluppo e gestione dei progetti IT</t>
  </si>
  <si>
    <t>x
74% di 1298 esperti IT</t>
  </si>
  <si>
    <t>A volte difficile da utilizzare.
35% di 1298 esperti IT.
Nelle grandi aziende lo utilizza quasi il 30%</t>
  </si>
  <si>
    <t>13% di 1298 esperti IT.
Nelle grandi aziende è utilizzato dal 10% circa</t>
  </si>
  <si>
    <t>Fino a poco tempo fa riscontrato poco materiale su come applicare metodi Agile allo sviluppo software.
Mancano indicazioni su come e quando utilizzare approccio Agile</t>
  </si>
  <si>
    <t>Approccio ibrido (Scrum-traditional) porta a ridurre ambiguità in termini di obiettivo di progetto e consegna. Riduce rilavorazioni, ritardi e rischedulazioni portando ad ottenere un risparmio di tempo del 23%.
La sua applicazione comporta comunque alcune sfide e alcune attenzioni (deve essere garantita buona comunicazione ad esempio)</t>
  </si>
  <si>
    <t>Ibrido</t>
  </si>
  <si>
    <t>Matthias M. Muller</t>
  </si>
  <si>
    <t>Hybrid Project Management: Agile with Discipline</t>
  </si>
  <si>
    <t>Olayele Adelakun, Robert Garcia, Ted Tabaka, Redar Ismail</t>
  </si>
  <si>
    <t>AISeL</t>
  </si>
  <si>
    <t>Software projects - Singola azienda</t>
  </si>
  <si>
    <t>Mancanza di letteratura che descrive come questi modelli (tradizionali e Agile) siano integrati nella pratica in un approccio Ibrido</t>
  </si>
  <si>
    <t>Approccio ibrido permette migliore gestione. L'approccio osservato presso IBM integra elementi del modello Waterfall usati con una struttura Agile. Fornisce un esempio pratico dell'approccio Ibrido presso una azienda</t>
  </si>
  <si>
    <t>Osservazione diretta e interviste con i managers di IBM (Inverno 2014)</t>
  </si>
  <si>
    <t>Analisi approcci ibridi, con particolare riferimento a quello utilizzato da IBM. IBM attualmente utilizza i vari approcci tra cui anche l'approccio chiamato "Agile-with-Discipline" in base ad una serie di fattori</t>
  </si>
  <si>
    <t>Pratiche Agile forniscono vantaggi che vanno oltre a quelle dei metodi tradizionali, ponendole come alternative che possono rapidamente sostituire quelle tradizionali.
Scrum è il più utilizzato
Presso IBM non viene utilizzato come descritto in letteratura</t>
  </si>
  <si>
    <t>x
Approccio ibrido generato ad hoc in IBM (componenti dello sviluppo Agile in un approccio di gestione dei progetti più strutturato) è quello utilizzato dai project managers in IBM</t>
  </si>
  <si>
    <t>Ibrido (versione di IBM)</t>
  </si>
  <si>
    <t>A Hybrid Innovation Management Framework for Manufacturing - Enablers for more Agility in Plants</t>
  </si>
  <si>
    <t>Felix J. Brandl, Moritz Kagerer, Gunter Reinhart</t>
  </si>
  <si>
    <t>Abilitanti per maggiore agilità negli impianti</t>
  </si>
  <si>
    <t>Hybrid Innovation Management Framework, raffiguranti fattori abilitanti per una riuscita integrazione di Scrum per migliorare l'agilità nei dipartimenti di produzione e negli impianti produttivi</t>
  </si>
  <si>
    <t xml:space="preserve">Ampia rassegna della letteratura e interviste semi-strutturate ad esperti </t>
  </si>
  <si>
    <t>Scrum è il più utilizzato ed è compatibile per la produzione di prodotti fisici e di manifattura</t>
  </si>
  <si>
    <t>x
integra i benefici di entrambi i modelli procedurali e per favorire dinamismo innovativo, mitigare il rischio e mantenere il controllo.
È possibile solo utilizzando tre differenti livelli di pianificazione: strategico (Stage-Gate), tattico (modello integrativo) e operativo (Scrum)</t>
  </si>
  <si>
    <t>Agile Project Management in New Product Development and Innovation Process: Challenges and Benefits Beyond Software Domain</t>
  </si>
  <si>
    <t>Danijela Ciric, Bojan Lalic, Danijela Gracanin, Iztok Palcic, Nikola Zivlak</t>
  </si>
  <si>
    <t>Serbia, Slovenia, Cina</t>
  </si>
  <si>
    <t>Agility versus Discipline: Is Reconciliation Possible?</t>
  </si>
  <si>
    <t>G. H. Galal-Edeen, A. M. Riad, M. S. Seyam</t>
  </si>
  <si>
    <t>Egitto</t>
  </si>
  <si>
    <t>Agile, Stage-Gate and their combination: Exploring how they relate to performance in software development</t>
  </si>
  <si>
    <t>Mattia Bianchi, Giacomo Marzi, Massimiliano Guerini</t>
  </si>
  <si>
    <t>Svezia, UK, Italia</t>
  </si>
  <si>
    <t>(TESTO LETTO E SCARTATO)
The Effect of Test-Driven Development on Program Code</t>
  </si>
  <si>
    <t>Verificare applicabilità della gestione dei progetti Agile oltre l'industria software e la co-esistenza con pratiche di gestione tradizionali (o se va a sostituirle), e per identificare le sfide e i benifici delle metodologie Agile in processi innovativi e di sviluppo di nuovi prodotti</t>
  </si>
  <si>
    <t>Rassegna sistematica della letteratura: 26 articoli</t>
  </si>
  <si>
    <t>Interesse riscontrato nella letteratura accademica, scarsa letteratura prodotta.
Utilizzato e generato nelle imprese che utilizzano approccio di gestione tradizionale e lo modificano introducendo pratiche Agile, senza abbandonarlo, ottenendo i benefici di entrambi gli approcci</t>
  </si>
  <si>
    <t>Ci sono aziende (non IT) che utilizzano APM dal 2002 ma c'è poca letteratura scientifica a riguardo.
Utilizzo di iterazioni, definizione requisiti in corso e maggiore collaborazione sono le pratiche importate.
L'estensione dell'approccio Agile oltre il settore IT è consigliato soprattutto se nel campo dell'innovazione e dello sviluppo di nuovi prodotti. No per tutti i progetti (vedere le caratteristiche del progetto), no se ambiente prevedibile/stabile e no se in contrasto con l'organizzazione</t>
  </si>
  <si>
    <t>Considerato inefficace il più delle volte</t>
  </si>
  <si>
    <t>Mancano istruzioni su quando e come applicare approccio Agile in altri settori. Inoltre, al momento, la letteratura prodotta è limitata (dimensione campione, industria, geografia, …) e non permette una visione generale.
Necessaria maggior definizione approccio ibrido, con esplorazione empirica</t>
  </si>
  <si>
    <t>The impact of management method on IT project success</t>
  </si>
  <si>
    <t>A case study to enable and monitor real IT companies migrating from waterfall to agile</t>
  </si>
  <si>
    <t>An agile BPM project methodology</t>
  </si>
  <si>
    <t>The economics of software development by pair programmers</t>
  </si>
  <si>
    <t>Does Agile work? - A quantitative analysis of agile project success</t>
  </si>
  <si>
    <t>Pedro Serrador, Jeffrey K. Pinto</t>
  </si>
  <si>
    <t>Può non essere ottimale a causa di eccessivo rilavoro, mancanza di flessibilità e insoddisfazione dei clienti</t>
  </si>
  <si>
    <t>Manca letteratura generale (casi studio su piccoli campioni, industria o geografia)</t>
  </si>
  <si>
    <t>Presenti dati su probabilità di successo del progetto, quantità di investimenti in progetti, …
50% delle attività di design sono svolte in una fase diversa a quella di design</t>
  </si>
  <si>
    <t>Studio quantitativo su dati raccolti tramite questionario (1002 progetti) presso oltre 60 Stati e diversi settori</t>
  </si>
  <si>
    <t>Un mix tra metodi tradizionali e metodi Agile è generalmente appropriato per la gestione dei progetti.
65% hanno componenti Agile (non interamente)</t>
  </si>
  <si>
    <t xml:space="preserve">I metodi Agile hanno impatto positivo su entrambe le dimensioni del successo del progetto. La qualità dell'obiettivo è un moderatore significativo.
Poco o troppo tempo tempo speso nella pianificazione può avere un effetto negativo sul successo del progetto. I progetti Agile impiegano lo stesso tempo nella pianificazione, se non di più, rispetto ai progetti tradizionali </t>
  </si>
  <si>
    <t>Testare l'effetto dell'uso di Agile nelle organizzazioni su due dimensioni del successo di progetto (efficienza e soddisfazione degli stakeholder) e l'effetto di moderazione delle variabili come la qualità percepita dell'obiettivo del progetto, complessità del progetto e esperienza del team di progetto.
Lo scopo è di andare a coprire la mancanza di validazione empirica che c'è in letteratura</t>
  </si>
  <si>
    <t>Ibrido, è stato riscontrato che la maggior parte dei progetti segue questo approccio. Vengono consigliate ricerche future su questo approccio</t>
  </si>
  <si>
    <t>Approccio tradizionale è negativamente collegato a performance di costo e velocità. Uso di sprints è positivamente collegato a qualità del prodotto e conclusione in tempo e nel budget. Frequenti feedback allungano il tempo di consegna. Unione di approccio tradizionale e Agile è sia positivo sia negativo in base ai principi considerati</t>
  </si>
  <si>
    <t>Indagine su approccio ibrido, per ridurre fallimento di processi di sviluppo nuovi prodotti. È la prima indagine quantitativa che testa l'efficacia di combinare i due approcci</t>
  </si>
  <si>
    <t xml:space="preserve">Letteratura non è concorde sui benefici dei vari approcci, quindi non ci sono evidenze a supporto della superiorità dell'approccio Agile </t>
  </si>
  <si>
    <t>Studio esplorativo tramite analisi di dati di 181 questionari (sviluppo software)</t>
  </si>
  <si>
    <t>x
Approccio ampiamente desiderato anche se i benefici non sono ancora validati empiricamente. Con riferimento alle misure di successo, sembra migliore dell'approccio tradizionale</t>
  </si>
  <si>
    <r>
      <t xml:space="preserve">Interesse riscontrato, poca letteratura ancora prodotta.
Nasce a seguito di modifiche dell'approccio utilizzato (tradizionale). È </t>
    </r>
    <r>
      <rPr>
        <b/>
        <sz val="11"/>
        <color theme="1"/>
        <rFont val="Calibri"/>
        <family val="2"/>
        <scheme val="minor"/>
      </rPr>
      <t>consigliato solo per</t>
    </r>
    <r>
      <rPr>
        <sz val="11"/>
        <color theme="1"/>
        <rFont val="Calibri"/>
        <family val="2"/>
        <scheme val="minor"/>
      </rPr>
      <t xml:space="preserve"> chi utilizza approccio tradizionale e vuole integrare pratiche Agile (Sprints). Riscontrate sinergie e tensioni nell'unire i due approcci. La letteratura anche a riguardo dell'approccio ibrido non è concorde.
L'interazione tra Stgae-Gate e Sprints è positiva (con le specifiche è negativa)</t>
    </r>
  </si>
  <si>
    <t>Studio su industria software (paragonabile però a tutte le industrie caratterizzate da incertezza e dinamicità) con focus sull'Italia</t>
  </si>
  <si>
    <t>Ibrido (per le aziende che utilizzano approccio tradizionale)
Agile (per le aziende nuove)</t>
  </si>
  <si>
    <t>Verifica di una possibile unione dei due approcci per assicurare un approccio consistente e riproducibile per tutti i progetti</t>
  </si>
  <si>
    <t>Poco adatto a mantenere il passo per lo sviluppo di nuovi progetti software</t>
  </si>
  <si>
    <t>Per progetti piccoli; Ha molte limitazioni</t>
  </si>
  <si>
    <t>x
Per progetti di medie dimensioni(Agile con elementi tradizionali) e per progetti grandi (Agile per le parti di sua competenza, tradizionale nel resto)</t>
  </si>
  <si>
    <t>Necessità di ricerche per adattare approccio Agile allo sviluppo di sistemi informativi.
Necessarie ulteriori ricerche su approccio ibrido</t>
  </si>
  <si>
    <t>L'unione presenta tre sfide: conflitti processo di sviluppo, conflitti processo business e conflitti persone. 2 approcci per combinare: Organizzazione ambidestra (2 subunits, ognuna con un approccio) e risk-based (rischi definiscono bilanciamento metodologia). L'approccio risk-based è considerato il migliore</t>
  </si>
  <si>
    <t>Sigal Kordova, Moti Zwilling, Omer Rozen</t>
  </si>
  <si>
    <t>Israele</t>
  </si>
  <si>
    <t>Inderscience Enterprises Ltd</t>
  </si>
  <si>
    <t xml:space="preserve">Positiva, forte e significativa relazione tra la gestione del progetto e il successo dello stesso.Una significativa differenza nella misura del punteggio di successo è stata trovata tra progetti gestiti con metodologia Scrum e con metodologia Waterfall </t>
  </si>
  <si>
    <t>Progetti IT (settore militare)</t>
  </si>
  <si>
    <t>18% dei progetti fallisce, 43% cambia e 39% si conclude con un successo</t>
  </si>
  <si>
    <t>Analisi relazione tra gestione del progetto e il suo successo in 70 progetti IT (difesa militare)</t>
  </si>
  <si>
    <t>x
Il metodo Scrum ha avuto più successo</t>
  </si>
  <si>
    <t>Raccolta e analisi dati tramite questionario</t>
  </si>
  <si>
    <t>Ogni metodo ha i suoi vantaggi e svantaggi</t>
  </si>
  <si>
    <t>Future ricerche dovrebbero esaminare approcci ibridi e la loro influenza sul successo del progetto</t>
  </si>
  <si>
    <t>(Incoraggiate future ricerche sull'argomento)</t>
  </si>
  <si>
    <t>Antonio Capodieci, Luca Mainetti, Luigi Manco</t>
  </si>
  <si>
    <t>Italia</t>
  </si>
  <si>
    <t>Springer</t>
  </si>
  <si>
    <t>Caso studio empirico (osservazione e analisi)</t>
  </si>
  <si>
    <t>Introdurre 11 aziende IT medio-piccole all'approccio Agile</t>
  </si>
  <si>
    <t>Settore IT, solo Italia</t>
  </si>
  <si>
    <t>x
Viene promosso l'utilizzo di pratiche Agile</t>
  </si>
  <si>
    <t>Delle 61 metriche proposte per il monitoraggio, la valutazione e l'adozione di pratiche Agile vengono selezionate quelle ritenute più significative e viene fornito il metodo con cui vengono ottenuti i dati.
Fornito quadro metodologico per guidare e monitorare l'adozione dei metodi Agile in progetti con approccio tradizionale o senza approccio, grazie alle metriche. Il quadro deve essere su misura in base alle situazioni specifiche</t>
  </si>
  <si>
    <t>Christian Thiemich, Frank Puhlmann</t>
  </si>
  <si>
    <t>-</t>
  </si>
  <si>
    <t>Industria</t>
  </si>
  <si>
    <t>Metodologia ancora fondamentale per progetti BPM</t>
  </si>
  <si>
    <t>BPM Project Methodology</t>
  </si>
  <si>
    <t>Analizza l'unione della metodologia BPM tradizionale e lo sviluppo software Agile (SCRUM) per superare le limitazione attuali nelle metodologie BPM attuali</t>
  </si>
  <si>
    <t>Reparti IT pensano nel breve termine mentre i reparti Business no. Inoltre i reparti Business non possono assicurare frequenti feedback poiché il loro lavoro è su più progetti (dovrebbero dedicare metà del loro tempo ad un singolo progetto).
L'approccio proposto non può consigliare raccomandazioni generali, in quanto ogni società è differentemente organizzata. Bisogna rendere il tutto più semplice possibile e considerare prima persone e conoscenze rispetto ai metodi, strumenti, ...
Progettazione e implementazione sono unite in una unica fase</t>
  </si>
  <si>
    <t>Balancing Agile and Structured Development Approaches to Successfully Manage Large Distributed Software Projects: A Case Study from the Cruise Line Industry</t>
  </si>
  <si>
    <t>Dinesh Batra, Weidong Xia, Debra VanderMeer, Kaushik Dutta</t>
  </si>
  <si>
    <t>Communications of the Association for Information Systems</t>
  </si>
  <si>
    <t>Agile project management and stage-gate model - A hybrid framework for technology-based companies</t>
  </si>
  <si>
    <t>Edivandro C. Conforto, Daniel C. Amaral</t>
  </si>
  <si>
    <t>Can Agile Project Management Be Adopted by Industries Other than Software Development?</t>
  </si>
  <si>
    <t>Edivandro C. Conforto, Fabian Salum, Daniel C. Amaral, Sérgio Luis da Silva, Luis Fernando Magnanini de Almeida</t>
  </si>
  <si>
    <t>Project Management Journal (PMI)</t>
  </si>
  <si>
    <t>Evaluating combined project management models: strategies for agile and plan-driven integration</t>
  </si>
  <si>
    <t>Felipe Barreto Silva, Michael Jordan Bianchi, Daniel Capado Amaral</t>
  </si>
  <si>
    <t>Product: Management &amp; Development</t>
  </si>
  <si>
    <t>Hakan Erdogmus, Laurie Williams</t>
  </si>
  <si>
    <t>Università e centro di ricerca</t>
  </si>
  <si>
    <t>The Engineering Economist</t>
  </si>
  <si>
    <t>Valutazione costruita su risultati quantitativi di uno studio empirico</t>
  </si>
  <si>
    <t>Valutazione economica e non sull'uso di programmatori di coppia</t>
  </si>
  <si>
    <t>Le analisi quantitative hanno dimostrato il potenziale della programmazione in coppia come alternativa percorribile economicamente alla programmazione individuale. Risultati migliori sono ottenuti quando le attività realizzano valore incrementalmente, per esempio, attraverso frequenti rilasci. È possibile che la programmazione in coppia sia più effettiva quando praticata insieme a pratiche Agile</t>
  </si>
  <si>
    <t>Futuri esperimenti dovrebbero rilevare la correlazione tra le pratiche Agile e il risultato della programmazione in coppia</t>
  </si>
  <si>
    <t>Scaling Agile in Large Organization: Practices, Challenges and Success Factors</t>
  </si>
  <si>
    <t>Martin Kalenda, Petr Hyna, Bruno Rossi</t>
  </si>
  <si>
    <t>Professore/ricercatore e impiegato in azienda</t>
  </si>
  <si>
    <t>Repubblica Ceca</t>
  </si>
  <si>
    <t>Università e società informatica</t>
  </si>
  <si>
    <t>Journal of Software: Evolution and Process</t>
  </si>
  <si>
    <t xml:space="preserve">Revisione focalizzata della letteratura e attività di ricerca presso società software </t>
  </si>
  <si>
    <t>Esaminare pratiche, sfide e fattori di successo per utilizzare approccio Agile in grandi organizzazioni</t>
  </si>
  <si>
    <t xml:space="preserve">Fattori chiave di successo riscontrati: cultura aziendale, esperienza precedente in Agile o Lean, supporto gestionale e valori condivisi. Sfide critiche: resistenza ai cambi, tempi di implementazione aggressivi, problemi di garanzia della qualità e integrazione in pre-esistenti non-agile processi business. Tale studio ha permesso il passaggio dalla letteratura ad un contesto aziendale dell'adozione delle pratiche Agile in grandi organizzazioni. L'adozione non deve seguire uno specifico schema ma il processo deve essere adattato ai bisogni, tenendo in mente i valori e i principi delle metodologie Agile </t>
  </si>
  <si>
    <t>Le sfide nell'adottare approccio Agile in grandi organizzazioni necessitano di un esame più approfondito in accordo con grandi società in ottica di trovare appropriate soluzioni. Più studi sono necessari per trovare relazioni causali tra i fattori</t>
  </si>
  <si>
    <t>Caso studio</t>
  </si>
  <si>
    <t>Struttura senza agilità può comportare rigidità, particolarmente quando un progetto include scoperte, insegnamenti e cambi</t>
  </si>
  <si>
    <t>Descrizione del caso studio, delle sfide affrontate e dell'unione delle pratiche dei due approcci</t>
  </si>
  <si>
    <t>Risultati di un singolo caso studio (settore software)</t>
  </si>
  <si>
    <t>Agile senza struttura può generare caos, soprattutto in grandi progetti complessi e distribuiti, dove controllo e coordinazione sono critici.
La sua applicazione è spesso in progetti piccoli, data la sua applicazione difficoltosa in progetti grandi e distribuiti. L'approccio Agile, qui, è stato trovato fattibile in un grande progetto.
È stato utilizzato SCRUM nel caso studio</t>
  </si>
  <si>
    <t>L'unione e il bilanciamento dei due approcci è praticabile e essenziale per assicurare che il progetto di sviluppo software dimostri sia controllo che agilità per raggiungere le sue sfide e obiettivi dinamici, soprattutto quando i progetti sono grandi, strategici, distribuiti e sensibili al tempo. Il progetto seguito con approccio ibrido è risultato di successo. Nella letteratura è riportata la difficoltà nel integrarli dati i loro principi e assunzioni differenti e spesso conflittuali</t>
  </si>
  <si>
    <t>Poche ricerche empiriche che mostrano quando e come i due approcci possono essere complementari, per raggiungere un successo del progetto che da soli non riuscirebbero ad ottenere</t>
  </si>
  <si>
    <t>Mancanza di studi empirici che mostrano se l'unione contribuisce all'agilità e un miglior perfomance di sviluppo prodotto e di progetto</t>
  </si>
  <si>
    <t>Analisi empirica dell'implementazione del modello di gestione descritto in precedente studio degli stessi autori. Caso studio, interviste e coinvolgimento del team</t>
  </si>
  <si>
    <t>Struttura ibrida di gestione combinante gestione dei progetti Agile e tradizionale implementata in progetto guidato dalla tecnologia in una piccola società tecnologica</t>
  </si>
  <si>
    <t>x
Struttura unica per ogni tipo di progetto o società, creata con tutto il team di progetto. Richiede specifica conoscenza delle pratiche di gestione Agile</t>
  </si>
  <si>
    <t xml:space="preserve">Impatto positivo sul progetto e sulle performance di sviluppo prodotto. Combinare i due approcci per bilanciare la stabilità con la flessibilità è la potenziale soluzione per gestire progetti di innovazione in aziende altamente tecnologiche. Bisogna considerare aspetti critici come fattori organizzativi, l'implementazione di pratiche, l'allineamento degli strumenti di progetto Agile con i tradizionali sistemi informativi usati nel processo tradizionale.
Espande l'uso di metodi Agile oltre l'industria software </t>
  </si>
  <si>
    <t>Caso studio singolo e olistico, ricerca con molte limitazioni (periodo limitato di osservazione e nessun metodo strutturato di gestione prima di questa implementazione). La mancanza non permette un confronto</t>
  </si>
  <si>
    <t>Questionario esplorativo</t>
  </si>
  <si>
    <t>Uso della gestione dei progetti Agile in 19 società di dimensioni medio-grandi di differenti settori industriali, considerando progetti innovativi</t>
  </si>
  <si>
    <t>Scarsi studi empirici in industrie differenti da quelle software. Resta da esplorare la correlazione tra le pratiche Agile e gli abilitatori in ordine di sviluppare modelli di gestione ibridi per differenti aziende</t>
  </si>
  <si>
    <t>Approccio su cui è consigliato porre attenzione</t>
  </si>
  <si>
    <t>Le società sono combattute ad usare il loro attuale insieme di pratiche di gestione di fronte a sfide di un progetto differente. La presenza di alcune pratiche Agile e di alcuni abilitatori di pratiche Agile indicano la possibilità di adattare la teoria Agile a società differenti da quelle software. Restano comunque delle potenziali barriere a cui è necessario porre attenzione. Per superare queste barriere e utilizzare pratiche Agile è consigliato fare analisi su approccio ibrido</t>
  </si>
  <si>
    <t>x
La teoria Agile dovrebbe però evolvere per superare gli ostacoli e essere riconosciuto come possibile approccio per alcuni progetti in questo tipo di ambiente particolare</t>
  </si>
  <si>
    <t>Limitato numero di società (tutte brasiliane). Studio che presenta più domande che risposte e presenta limitazioni</t>
  </si>
  <si>
    <t>Unione di pratiche Agile e tradizionali per innovazioni più grandi nello sviluppo di nuovi prodotti</t>
  </si>
  <si>
    <t>Analisi, tramite revisione sistematica della bibliografia, di 10 proposte di unione trovate (pratiche utilizzate nelle proposte)</t>
  </si>
  <si>
    <t>x
Per superare le barriere che ostacolono l'uso puro di approccio Agile, è utile un approccio ibrido (se ne parla dal 2003)</t>
  </si>
  <si>
    <t>Contesto: sistemi informativi e sviluppo software</t>
  </si>
  <si>
    <t>Gap nella letteratura sulle procedure che combinano pratiche Agile e tradizionali. Questo blocca i progressi in questo ambito.</t>
  </si>
  <si>
    <t>Necessaria letteratura anche al di fuori del contesto di sviluppo software e dei sistemi informativi</t>
  </si>
  <si>
    <t>4 non mostrano caratteristiche associate all'unione. 4 raccomandano l'uso di gestione Agile associato al processo di sviluppo nuovo prodotto. 2 proposte raccomandano l'uso di generico piano di progetto, preparato attraverso WBS, schedulazione e la pianificazione agile delle iterazioni. La valutazione delle proposte indica carenza di raccomandazioni sulla combinazione (in tutte le proposte), la mancanza di pratiche Agile o tradizionali in alcune proposte e rileva due classi di strategie di combinazione (bottom up e top down). Bottom-up: combinare APM e processo di sviluppo che include fasi e principali consegne. Top-down: sviluppo di piano di progetto tradizionale e implementazione attraverso iterazioni o sprints. Le proposte sono considerate in una fase concettuale</t>
  </si>
  <si>
    <t>Configuring Hybrid Agile-Traditional Software Processes</t>
  </si>
  <si>
    <t>Adam Geras, Michael Smith, James Miller</t>
  </si>
  <si>
    <t>Università e azienda di consulenza</t>
  </si>
  <si>
    <t>Integrazione di pratiche Agile</t>
  </si>
  <si>
    <t>Estremamente raro utilizzo puro</t>
  </si>
  <si>
    <t>Processo per configurare processo software (ibrido agile-tradizionale) al contesto del progetto. Sono state aggiunte dimensioni alle cinque già conosciute (dimensioni, criticità, dinamismo, persone e cultura). Se si ha comprensione delle relazioni tra i criteri di configurazione (dimensioni) e le aree di pratica chiave, si può aver maggiora presa su quale tipo di processo sia ottimale per ogni combinazione di cliente/sviluppatore e prodotto/ambiente</t>
  </si>
  <si>
    <t>Professore/ricercatore</t>
  </si>
  <si>
    <t>Articoli aggiunti in un secondo momento</t>
  </si>
  <si>
    <t>Titolo articolo</t>
  </si>
  <si>
    <t>Benefits of Agile Project Management in a Non-Software Development Context - A Literature Review</t>
  </si>
  <si>
    <t>Tomas Gustavsson</t>
  </si>
  <si>
    <t>Svezia</t>
  </si>
  <si>
    <t>Fifth International Scientific Conference on Project Management in the Baltic Countries</t>
  </si>
  <si>
    <t>Revisione sistematica della letteratura (21 casi studio analizzati)</t>
  </si>
  <si>
    <t>Carenza di studi empirici in altri tipi di industrie e progetti (no software)</t>
  </si>
  <si>
    <t>Ricercare articoli che mostrano casi studio sull'uso di gestione dei progetti Agile in altri contesti rispetto sviluppo software. Identificare i benefici nei progetti adottando metodi Agile in contesti di sviluppo non software (aziende manifatturiere, gestione biblioteca, gestione della strategia)</t>
  </si>
  <si>
    <t>I benefici riportati più frequentemente sono collegati al lavoro di gruppo, interazione con il cliente, produttività e flessibilità. Sono riportate anche le sfide da affrontare (poca attenzione all'argomento): cambiare mentalità per permettere flessibilità, mancanza di visibilità del processo e consenso dei managers</t>
  </si>
  <si>
    <t>No descritta l'implementazione dei metodi Agile. Classificazione erreta da parte dei ricercatori, un pregiudizio nella selezione degli articoli o inaccuratezza nell'estrarre i dati</t>
  </si>
  <si>
    <t>x
Giudicato applicabile anche in altri settori oltre a quello software</t>
  </si>
  <si>
    <t>Non sono stati trovati articoli che mostrano casi studio sull'uso di gestione dei progetti Agile in altri contesti rispetto sviluppo software prima del 2006</t>
  </si>
  <si>
    <t>Anno</t>
  </si>
  <si>
    <t>Stato</t>
  </si>
  <si>
    <t>Svizzera</t>
  </si>
  <si>
    <t>Singapore</t>
  </si>
  <si>
    <t>Australia</t>
  </si>
  <si>
    <t>Uk</t>
  </si>
  <si>
    <t>Serbia</t>
  </si>
  <si>
    <t>Slovenia</t>
  </si>
  <si>
    <t>Cina</t>
  </si>
  <si>
    <t>Area geografica</t>
  </si>
  <si>
    <t>Nord America</t>
  </si>
  <si>
    <t>America del Sud</t>
  </si>
  <si>
    <t>Europa</t>
  </si>
  <si>
    <t>Asia</t>
  </si>
  <si>
    <t>Africa</t>
  </si>
  <si>
    <t>Oceania</t>
  </si>
  <si>
    <t>Settore</t>
  </si>
  <si>
    <t>%</t>
  </si>
  <si>
    <t>Software</t>
  </si>
  <si>
    <t>No-software</t>
  </si>
  <si>
    <t>61,5% delle organizzazioni utilizzano ancora questo approccio per lo sviluppo di nuovi prodotti (in modo sempre meno formale). Questo approccio è considerato inadeguato, soprattutto per ambienti dinamici (ad es. IT), e porta a maggiori costi e maggior tempo</t>
  </si>
  <si>
    <t>Necessario inserimento elementi che favoriscano flessibilità e agilità. Scenario difficilmente gestito dall'algoritmo (database utilizzato è la possibile causa)</t>
  </si>
  <si>
    <t>È stato usato ma difficoltà a definire i requisiti all'inizio.</t>
  </si>
  <si>
    <t>I rapidi cambi di ambiente fanno sì che l'approccio tradizionale faccia fallire i progetti e aumenti i problemi. Riscontrate molte limitazioni dai project managers</t>
  </si>
  <si>
    <t>x
Metodologie iterative sono state dei predecessori. Funziona meglio dell'approccio tradizionale, soprattutto nei settori: alta tecnologia, assistenza sanitaria, servizi professionali e altri. Riduce il tempo di consegna. Da verificare la compatibilità con i managers.
6% sono completamente Agile.
Più sono Agile più è alta la probabilità di successo</t>
  </si>
  <si>
    <t>Anche Agile richiede disciplina, anche se di diverso tipo.
Aziende per sviluppo software: 30% nel 2013 e 38% nel 2015 lo usano frequentemente.
Nelle aziende non software APM può essere utilizzato e viene utilizzato ma solamente in parte</t>
  </si>
  <si>
    <t xml:space="preserve"># articoli con approccio Agile dichiarato come migliore </t>
  </si>
  <si>
    <t xml:space="preserve"># articoli con approccio tradizionale dichiarato come migliore </t>
  </si>
  <si>
    <t xml:space="preserve"># articoli con approccio ibrido dichiarato come migliore </t>
  </si>
  <si>
    <t># articoli</t>
  </si>
  <si>
    <t># articoli che trattano approccio ibrido</t>
  </si>
  <si>
    <t># articoli che trattano approccio agile</t>
  </si>
  <si>
    <t>(52% dei progetti analizzati) (35% dei rispondenti) (62% dei progetti secondo Serrador and Pinto 2015 p.1050)
x
Influisce positivamente sul successo degli stakeholder (soprattutto se approccio principalmente Agile con contaminazioni dell'approccio sequenziale) e rispetta i vincoli di tempo, costo, qualità e scopo.</t>
  </si>
  <si>
    <t>x
la combinazione delle pratiche influisce significativamente sui risultati del progetto, raggiungendo risultati migliori rispetto alla adozione pura di pratiche di un singolo approccio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</si>
</sst>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b/>
      <sz val="20"/>
      <name val="Calibri"/>
      <family val="2"/>
      <scheme val="minor"/>
    </font>
    <font>
      <b/>
      <sz val="20"/>
      <color theme="1"/>
      <name val="Calibri"/>
      <family val="2"/>
      <scheme val="minor"/>
    </font>
    <font>
      <sz val="20"/>
      <name val="Calibri"/>
      <family val="2"/>
      <scheme val="minor"/>
    </font>
  </fonts>
  <fills count="4">
    <fill>
      <patternFill patternType="none"/>
    </fill>
    <fill>
      <patternFill patternType="gray125"/>
    </fill>
    <fill>
      <patternFill patternType="solid">
        <fgColor theme="9" tint="-0.249977111117893"/>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9"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0" xfId="0" applyNumberFormat="1"/>
    <xf numFmtId="0" fontId="1" fillId="0" borderId="1" xfId="0" applyFont="1" applyFill="1" applyBorder="1" applyAlignment="1">
      <alignment horizontal="center" vertical="center"/>
    </xf>
    <xf numFmtId="0" fontId="3" fillId="0" borderId="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Border="1"/>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0" borderId="1" xfId="0" applyFont="1" applyFill="1" applyBorder="1" applyAlignment="1">
      <alignment horizontal="center" vertical="center" wrapText="1"/>
    </xf>
    <xf numFmtId="0" fontId="1" fillId="0" borderId="1" xfId="0" applyNumberFormat="1" applyFont="1" applyBorder="1" applyAlignment="1">
      <alignment horizontal="center" vertical="center"/>
    </xf>
    <xf numFmtId="0" fontId="0" fillId="3" borderId="1" xfId="0" applyFill="1" applyBorder="1"/>
    <xf numFmtId="9" fontId="0" fillId="0" borderId="1" xfId="0" applyNumberFormat="1" applyBorder="1"/>
    <xf numFmtId="0" fontId="5" fillId="2" borderId="1" xfId="0" applyFont="1" applyFill="1" applyBorder="1" applyAlignment="1">
      <alignment horizontal="center" vertical="center"/>
    </xf>
    <xf numFmtId="0" fontId="5" fillId="2" borderId="1" xfId="0" applyFont="1" applyFill="1" applyBorder="1" applyAlignment="1">
      <alignment horizontal="left"/>
    </xf>
    <xf numFmtId="0" fontId="7" fillId="2" borderId="1" xfId="0" applyFont="1" applyFill="1" applyBorder="1" applyAlignment="1">
      <alignment horizontal="lef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2800" b="1"/>
              <a:t>Numero</a:t>
            </a:r>
            <a:r>
              <a:rPr lang="en-US" sz="2800" b="1" baseline="0"/>
              <a:t> di articoli per anno</a:t>
            </a:r>
            <a:endParaRPr lang="en-US" sz="2800"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'Grafici 1'!$C$2</c:f>
              <c:strCache>
                <c:ptCount val="1"/>
                <c:pt idx="0">
                  <c:v>#</c:v>
                </c:pt>
              </c:strCache>
            </c:strRef>
          </c:tx>
          <c:spPr>
            <a:solidFill>
              <a:schemeClr val="accent1"/>
            </a:solidFill>
            <a:ln>
              <a:noFill/>
            </a:ln>
            <a:effectLst/>
          </c:spPr>
          <c:invertIfNegative val="0"/>
          <c:cat>
            <c:numRef>
              <c:f>'Grafici 1'!$B$3:$B$18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1'!$C$3:$C$18</c:f>
              <c:numCache>
                <c:formatCode>General</c:formatCode>
                <c:ptCount val="16"/>
                <c:pt idx="0">
                  <c:v>2</c:v>
                </c:pt>
                <c:pt idx="1">
                  <c:v>1</c:v>
                </c:pt>
                <c:pt idx="2">
                  <c:v>0</c:v>
                </c:pt>
                <c:pt idx="3">
                  <c:v>2</c:v>
                </c:pt>
                <c:pt idx="4">
                  <c:v>2</c:v>
                </c:pt>
                <c:pt idx="5">
                  <c:v>1</c:v>
                </c:pt>
                <c:pt idx="6">
                  <c:v>0</c:v>
                </c:pt>
                <c:pt idx="7">
                  <c:v>1</c:v>
                </c:pt>
                <c:pt idx="8">
                  <c:v>5</c:v>
                </c:pt>
                <c:pt idx="9">
                  <c:v>2</c:v>
                </c:pt>
                <c:pt idx="10">
                  <c:v>4</c:v>
                </c:pt>
                <c:pt idx="11">
                  <c:v>1</c:v>
                </c:pt>
                <c:pt idx="12">
                  <c:v>6</c:v>
                </c:pt>
                <c:pt idx="13">
                  <c:v>3</c:v>
                </c:pt>
                <c:pt idx="14">
                  <c:v>4</c:v>
                </c:pt>
                <c:pt idx="15">
                  <c:v>6</c:v>
                </c:pt>
              </c:numCache>
            </c:numRef>
          </c:val>
          <c:extLst>
            <c:ext xmlns:c16="http://schemas.microsoft.com/office/drawing/2014/chart" uri="{C3380CC4-5D6E-409C-BE32-E72D297353CC}">
              <c16:uniqueId val="{00000000-9036-4123-B287-EC3454F066EC}"/>
            </c:ext>
          </c:extLst>
        </c:ser>
        <c:dLbls>
          <c:showLegendKey val="0"/>
          <c:showVal val="0"/>
          <c:showCatName val="0"/>
          <c:showSerName val="0"/>
          <c:showPercent val="0"/>
          <c:showBubbleSize val="0"/>
        </c:dLbls>
        <c:gapWidth val="219"/>
        <c:overlap val="-27"/>
        <c:axId val="868281823"/>
        <c:axId val="868280159"/>
      </c:barChart>
      <c:catAx>
        <c:axId val="8682818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68280159"/>
        <c:crosses val="autoZero"/>
        <c:auto val="1"/>
        <c:lblAlgn val="ctr"/>
        <c:lblOffset val="100"/>
        <c:noMultiLvlLbl val="0"/>
      </c:catAx>
      <c:valAx>
        <c:axId val="86828015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68281823"/>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'Grafici 2'!$D$51</c:f>
              <c:strCache>
                <c:ptCount val="1"/>
                <c:pt idx="0">
                  <c:v># articoli che trattano approccio ibrido</c:v>
                </c:pt>
              </c:strCache>
            </c:strRef>
          </c:tx>
          <c:spPr>
            <a:solidFill>
              <a:schemeClr val="accent2"/>
            </a:solidFill>
            <a:ln>
              <a:noFill/>
            </a:ln>
            <a:effectLst/>
          </c:spPr>
          <c:invertIfNegative val="0"/>
          <c:cat>
            <c:numRef>
              <c:f>'Grafici 2'!$B$52:$B$67</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2'!$D$52:$D$67</c:f>
              <c:numCache>
                <c:formatCode>General</c:formatCode>
                <c:ptCount val="16"/>
                <c:pt idx="0">
                  <c:v>1</c:v>
                </c:pt>
                <c:pt idx="1">
                  <c:v>1</c:v>
                </c:pt>
                <c:pt idx="2">
                  <c:v>0</c:v>
                </c:pt>
                <c:pt idx="3">
                  <c:v>0</c:v>
                </c:pt>
                <c:pt idx="4">
                  <c:v>1</c:v>
                </c:pt>
                <c:pt idx="5">
                  <c:v>1</c:v>
                </c:pt>
                <c:pt idx="6">
                  <c:v>0</c:v>
                </c:pt>
                <c:pt idx="7">
                  <c:v>0</c:v>
                </c:pt>
                <c:pt idx="8">
                  <c:v>2</c:v>
                </c:pt>
                <c:pt idx="9">
                  <c:v>0</c:v>
                </c:pt>
                <c:pt idx="10">
                  <c:v>1</c:v>
                </c:pt>
                <c:pt idx="11">
                  <c:v>1</c:v>
                </c:pt>
                <c:pt idx="12">
                  <c:v>3</c:v>
                </c:pt>
                <c:pt idx="13">
                  <c:v>2</c:v>
                </c:pt>
                <c:pt idx="14">
                  <c:v>2</c:v>
                </c:pt>
                <c:pt idx="15">
                  <c:v>4</c:v>
                </c:pt>
              </c:numCache>
            </c:numRef>
          </c:val>
          <c:extLst>
            <c:ext xmlns:c16="http://schemas.microsoft.com/office/drawing/2014/chart" uri="{C3380CC4-5D6E-409C-BE32-E72D297353CC}">
              <c16:uniqueId val="{00000000-B7D5-4F8D-888D-0F1BB1D46BA6}"/>
            </c:ext>
          </c:extLst>
        </c:ser>
        <c:dLbls>
          <c:showLegendKey val="0"/>
          <c:showVal val="0"/>
          <c:showCatName val="0"/>
          <c:showSerName val="0"/>
          <c:showPercent val="0"/>
          <c:showBubbleSize val="0"/>
        </c:dLbls>
        <c:gapWidth val="219"/>
        <c:overlap val="-27"/>
        <c:axId val="877207088"/>
        <c:axId val="877207504"/>
      </c:barChart>
      <c:catAx>
        <c:axId val="877207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77207504"/>
        <c:crosses val="autoZero"/>
        <c:auto val="1"/>
        <c:lblAlgn val="ctr"/>
        <c:lblOffset val="100"/>
        <c:noMultiLvlLbl val="0"/>
      </c:catAx>
      <c:valAx>
        <c:axId val="877207504"/>
        <c:scaling>
          <c:orientation val="minMax"/>
          <c:max val="7"/>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77207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Analisi</a:t>
            </a:r>
            <a:r>
              <a:rPr lang="it-IT" baseline="0"/>
              <a:t> comparativa tra il totale articoli e gli articoli che trattano anche l'approccio Agile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'Grafici 2'!$C$72</c:f>
              <c:strCache>
                <c:ptCount val="1"/>
                <c:pt idx="0">
                  <c:v># articoli</c:v>
                </c:pt>
              </c:strCache>
            </c:strRef>
          </c:tx>
          <c:spPr>
            <a:solidFill>
              <a:schemeClr val="accent1"/>
            </a:solidFill>
            <a:ln>
              <a:noFill/>
            </a:ln>
            <a:effectLst/>
          </c:spPr>
          <c:invertIfNegative val="0"/>
          <c:cat>
            <c:numRef>
              <c:f>'Grafici 2'!$B$73:$B$88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2'!$C$73:$C$88</c:f>
              <c:numCache>
                <c:formatCode>General</c:formatCode>
                <c:ptCount val="16"/>
                <c:pt idx="0">
                  <c:v>2</c:v>
                </c:pt>
                <c:pt idx="1">
                  <c:v>1</c:v>
                </c:pt>
                <c:pt idx="2">
                  <c:v>0</c:v>
                </c:pt>
                <c:pt idx="3">
                  <c:v>2</c:v>
                </c:pt>
                <c:pt idx="4">
                  <c:v>2</c:v>
                </c:pt>
                <c:pt idx="5">
                  <c:v>1</c:v>
                </c:pt>
                <c:pt idx="6">
                  <c:v>0</c:v>
                </c:pt>
                <c:pt idx="7">
                  <c:v>1</c:v>
                </c:pt>
                <c:pt idx="8">
                  <c:v>5</c:v>
                </c:pt>
                <c:pt idx="9">
                  <c:v>2</c:v>
                </c:pt>
                <c:pt idx="10">
                  <c:v>4</c:v>
                </c:pt>
                <c:pt idx="11">
                  <c:v>1</c:v>
                </c:pt>
                <c:pt idx="12">
                  <c:v>6</c:v>
                </c:pt>
                <c:pt idx="13">
                  <c:v>3</c:v>
                </c:pt>
                <c:pt idx="14">
                  <c:v>4</c:v>
                </c:pt>
                <c:pt idx="15">
                  <c:v>6</c:v>
                </c:pt>
              </c:numCache>
            </c:numRef>
          </c:val>
          <c:extLst>
            <c:ext xmlns:c16="http://schemas.microsoft.com/office/drawing/2014/chart" uri="{C3380CC4-5D6E-409C-BE32-E72D297353CC}">
              <c16:uniqueId val="{00000000-458B-4249-8C41-0456B6C78AB5}"/>
            </c:ext>
          </c:extLst>
        </c:ser>
        <c:ser>
          <c:idx val="1"/>
          <c:order val="1"/>
          <c:tx>
            <c:strRef>
              <c:f>'Grafici 2'!$D$72</c:f>
              <c:strCache>
                <c:ptCount val="1"/>
                <c:pt idx="0">
                  <c:v># articoli che trattano approccio agile</c:v>
                </c:pt>
              </c:strCache>
            </c:strRef>
          </c:tx>
          <c:spPr>
            <a:solidFill>
              <a:schemeClr val="accent2"/>
            </a:solidFill>
            <a:ln>
              <a:noFill/>
            </a:ln>
            <a:effectLst/>
          </c:spPr>
          <c:invertIfNegative val="0"/>
          <c:cat>
            <c:numRef>
              <c:f>'Grafici 2'!$B$73:$B$88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2'!$D$73:$D$88</c:f>
              <c:numCache>
                <c:formatCode>General</c:formatCode>
                <c:ptCount val="16"/>
                <c:pt idx="3">
                  <c:v>2</c:v>
                </c:pt>
                <c:pt idx="4">
                  <c:v>2</c:v>
                </c:pt>
                <c:pt idx="5">
                  <c:v>1</c:v>
                </c:pt>
                <c:pt idx="7">
                  <c:v>1</c:v>
                </c:pt>
                <c:pt idx="8">
                  <c:v>5</c:v>
                </c:pt>
                <c:pt idx="9">
                  <c:v>2</c:v>
                </c:pt>
                <c:pt idx="10">
                  <c:v>3</c:v>
                </c:pt>
                <c:pt idx="11">
                  <c:v>1</c:v>
                </c:pt>
                <c:pt idx="12">
                  <c:v>6</c:v>
                </c:pt>
                <c:pt idx="13">
                  <c:v>1</c:v>
                </c:pt>
                <c:pt idx="14">
                  <c:v>4</c:v>
                </c:pt>
                <c:pt idx="15">
                  <c:v>6</c:v>
                </c:pt>
              </c:numCache>
            </c:numRef>
          </c:val>
          <c:extLst>
            <c:ext xmlns:c16="http://schemas.microsoft.com/office/drawing/2014/chart" uri="{C3380CC4-5D6E-409C-BE32-E72D297353CC}">
              <c16:uniqueId val="{00000001-458B-4249-8C41-0456B6C78AB5}"/>
            </c:ext>
          </c:extLst>
        </c:ser>
        <c:dLbls>
          <c:showLegendKey val="0"/>
          <c:showVal val="0"/>
          <c:showCatName val="0"/>
          <c:showSerName val="0"/>
          <c:showPercent val="0"/>
          <c:showBubbleSize val="0"/>
        </c:dLbls>
        <c:gapWidth val="219"/>
        <c:overlap val="-27"/>
        <c:axId val="876539456"/>
        <c:axId val="876520320"/>
      </c:barChart>
      <c:catAx>
        <c:axId val="876539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76520320"/>
        <c:crosses val="autoZero"/>
        <c:auto val="1"/>
        <c:lblAlgn val="ctr"/>
        <c:lblOffset val="100"/>
        <c:noMultiLvlLbl val="0"/>
      </c:catAx>
      <c:valAx>
        <c:axId val="8765203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765394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Numero di articoli che trattano anche</a:t>
            </a:r>
            <a:r>
              <a:rPr lang="en-US" baseline="0"/>
              <a:t> l'</a:t>
            </a:r>
            <a:r>
              <a:rPr lang="en-US"/>
              <a:t>approccio Agile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'Grafici 2'!$D$72</c:f>
              <c:strCache>
                <c:ptCount val="1"/>
                <c:pt idx="0">
                  <c:v># articoli che trattano approccio agile</c:v>
                </c:pt>
              </c:strCache>
            </c:strRef>
          </c:tx>
          <c:spPr>
            <a:solidFill>
              <a:schemeClr val="accent2"/>
            </a:solidFill>
            <a:ln>
              <a:noFill/>
            </a:ln>
            <a:effectLst/>
          </c:spPr>
          <c:invertIfNegative val="0"/>
          <c:cat>
            <c:numRef>
              <c:f>'Grafici 2'!$B$73:$B$88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2'!$D$73:$D$88</c:f>
              <c:numCache>
                <c:formatCode>General</c:formatCode>
                <c:ptCount val="16"/>
                <c:pt idx="3">
                  <c:v>2</c:v>
                </c:pt>
                <c:pt idx="4">
                  <c:v>2</c:v>
                </c:pt>
                <c:pt idx="5">
                  <c:v>1</c:v>
                </c:pt>
                <c:pt idx="7">
                  <c:v>1</c:v>
                </c:pt>
                <c:pt idx="8">
                  <c:v>5</c:v>
                </c:pt>
                <c:pt idx="9">
                  <c:v>2</c:v>
                </c:pt>
                <c:pt idx="10">
                  <c:v>3</c:v>
                </c:pt>
                <c:pt idx="11">
                  <c:v>1</c:v>
                </c:pt>
                <c:pt idx="12">
                  <c:v>6</c:v>
                </c:pt>
                <c:pt idx="13">
                  <c:v>1</c:v>
                </c:pt>
                <c:pt idx="14">
                  <c:v>4</c:v>
                </c:pt>
                <c:pt idx="15">
                  <c:v>6</c:v>
                </c:pt>
              </c:numCache>
            </c:numRef>
          </c:val>
          <c:extLst>
            <c:ext xmlns:c16="http://schemas.microsoft.com/office/drawing/2014/chart" uri="{C3380CC4-5D6E-409C-BE32-E72D297353CC}">
              <c16:uniqueId val="{00000000-A1DF-4159-A6EB-CCC65E67D718}"/>
            </c:ext>
          </c:extLst>
        </c:ser>
        <c:dLbls>
          <c:showLegendKey val="0"/>
          <c:showVal val="0"/>
          <c:showCatName val="0"/>
          <c:showSerName val="0"/>
          <c:showPercent val="0"/>
          <c:showBubbleSize val="0"/>
        </c:dLbls>
        <c:gapWidth val="219"/>
        <c:overlap val="-27"/>
        <c:axId val="1162738672"/>
        <c:axId val="1162737424"/>
      </c:barChart>
      <c:catAx>
        <c:axId val="1162738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62737424"/>
        <c:crosses val="autoZero"/>
        <c:auto val="1"/>
        <c:lblAlgn val="ctr"/>
        <c:lblOffset val="100"/>
        <c:noMultiLvlLbl val="0"/>
      </c:catAx>
      <c:valAx>
        <c:axId val="11627374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62738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800" b="1" i="0" u="none" strike="noStrike" kern="1200" spc="0" baseline="0">
                <a:solidFill>
                  <a:schemeClr val="tx1">
                    <a:lumMod val="65000"/>
                    <a:lumOff val="35000"/>
                  </a:schemeClr>
                </a:solidFill>
                <a:latin typeface="+mn-lt"/>
                <a:ea typeface="+mn-ea"/>
                <a:cs typeface="+mn-cs"/>
              </a:defRPr>
            </a:pPr>
            <a:r>
              <a:rPr lang="en-US" sz="2800" b="1"/>
              <a:t>Articoli</a:t>
            </a:r>
            <a:r>
              <a:rPr lang="en-US" sz="2800" b="1" baseline="0"/>
              <a:t> con autori di N</a:t>
            </a:r>
            <a:r>
              <a:rPr lang="en-US" sz="2800" b="1"/>
              <a:t>azione:</a:t>
            </a:r>
          </a:p>
        </c:rich>
      </c:tx>
      <c:overlay val="0"/>
      <c:spPr>
        <a:noFill/>
        <a:ln>
          <a:noFill/>
        </a:ln>
        <a:effectLst/>
      </c:spPr>
      <c:txPr>
        <a:bodyPr rot="0" spcFirstLastPara="1" vertOverflow="ellipsis" vert="horz" wrap="square" anchor="ctr" anchorCtr="1"/>
        <a:lstStyle/>
        <a:p>
          <a:pPr>
            <a:defRPr sz="28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'Grafici 1'!$C$23</c:f>
              <c:strCache>
                <c:ptCount val="1"/>
                <c:pt idx="0">
                  <c:v>#</c:v>
                </c:pt>
              </c:strCache>
            </c:strRef>
          </c:tx>
          <c:spPr>
            <a:solidFill>
              <a:schemeClr val="accent1"/>
            </a:solidFill>
            <a:ln>
              <a:noFill/>
            </a:ln>
            <a:effectLst/>
          </c:spPr>
          <c:invertIfNegative val="0"/>
          <c:cat>
            <c:strRef>
              <c:f>'Grafici 1'!$B$24:$B$49</c:f>
              <c:strCache>
                <c:ptCount val="26"/>
                <c:pt idx="0">
                  <c:v>USA</c:v>
                </c:pt>
                <c:pt idx="1">
                  <c:v>Brasile</c:v>
                </c:pt>
                <c:pt idx="2">
                  <c:v>Canada</c:v>
                </c:pt>
                <c:pt idx="3">
                  <c:v>Germania</c:v>
                </c:pt>
                <c:pt idx="4">
                  <c:v>Portogallo</c:v>
                </c:pt>
                <c:pt idx="5">
                  <c:v>Italia</c:v>
                </c:pt>
                <c:pt idx="6">
                  <c:v>Uk</c:v>
                </c:pt>
                <c:pt idx="7">
                  <c:v>Svezia</c:v>
                </c:pt>
                <c:pt idx="8">
                  <c:v>Svizzera</c:v>
                </c:pt>
                <c:pt idx="9">
                  <c:v>Israele</c:v>
                </c:pt>
                <c:pt idx="10">
                  <c:v>India</c:v>
                </c:pt>
                <c:pt idx="11">
                  <c:v>Russia</c:v>
                </c:pt>
                <c:pt idx="12">
                  <c:v>Kazakistan</c:v>
                </c:pt>
                <c:pt idx="13">
                  <c:v>Singapore</c:v>
                </c:pt>
                <c:pt idx="14">
                  <c:v>Australia</c:v>
                </c:pt>
                <c:pt idx="15">
                  <c:v>Romania</c:v>
                </c:pt>
                <c:pt idx="16">
                  <c:v>Polonia</c:v>
                </c:pt>
                <c:pt idx="17">
                  <c:v>Indonesia</c:v>
                </c:pt>
                <c:pt idx="18">
                  <c:v>Norvegia</c:v>
                </c:pt>
                <c:pt idx="19">
                  <c:v>Finlandia</c:v>
                </c:pt>
                <c:pt idx="20">
                  <c:v>Emirati Arabi Uniti</c:v>
                </c:pt>
                <c:pt idx="21">
                  <c:v>Serbia</c:v>
                </c:pt>
                <c:pt idx="22">
                  <c:v>Slovenia</c:v>
                </c:pt>
                <c:pt idx="23">
                  <c:v>Cina</c:v>
                </c:pt>
                <c:pt idx="24">
                  <c:v>Egitto</c:v>
                </c:pt>
                <c:pt idx="25">
                  <c:v>Repubblica Ceca</c:v>
                </c:pt>
              </c:strCache>
            </c:strRef>
          </c:cat>
          <c:val>
            <c:numRef>
              <c:f>'Grafici 1'!$C$24:$C$49</c:f>
              <c:numCache>
                <c:formatCode>General</c:formatCode>
                <c:ptCount val="26"/>
                <c:pt idx="0">
                  <c:v>11</c:v>
                </c:pt>
                <c:pt idx="1">
                  <c:v>6</c:v>
                </c:pt>
                <c:pt idx="2">
                  <c:v>5</c:v>
                </c:pt>
                <c:pt idx="3">
                  <c:v>5</c:v>
                </c:pt>
                <c:pt idx="4">
                  <c:v>2</c:v>
                </c:pt>
                <c:pt idx="5">
                  <c:v>2</c:v>
                </c:pt>
                <c:pt idx="6">
                  <c:v>2</c:v>
                </c:pt>
                <c:pt idx="7">
                  <c:v>2</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numCache>
            </c:numRef>
          </c:val>
          <c:extLst>
            <c:ext xmlns:c16="http://schemas.microsoft.com/office/drawing/2014/chart" uri="{C3380CC4-5D6E-409C-BE32-E72D297353CC}">
              <c16:uniqueId val="{00000000-5F71-494B-8C48-64E0C79E4534}"/>
            </c:ext>
          </c:extLst>
        </c:ser>
        <c:dLbls>
          <c:showLegendKey val="0"/>
          <c:showVal val="0"/>
          <c:showCatName val="0"/>
          <c:showSerName val="0"/>
          <c:showPercent val="0"/>
          <c:showBubbleSize val="0"/>
        </c:dLbls>
        <c:gapWidth val="219"/>
        <c:overlap val="-27"/>
        <c:axId val="1168307151"/>
        <c:axId val="1168300495"/>
      </c:barChart>
      <c:catAx>
        <c:axId val="11683071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68300495"/>
        <c:crosses val="autoZero"/>
        <c:auto val="1"/>
        <c:lblAlgn val="ctr"/>
        <c:lblOffset val="100"/>
        <c:noMultiLvlLbl val="0"/>
      </c:catAx>
      <c:valAx>
        <c:axId val="116830049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6830715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2800" b="1" i="0" u="none" strike="noStrike" kern="1200" spc="0" baseline="0">
                <a:solidFill>
                  <a:sysClr val="windowText" lastClr="000000">
                    <a:lumMod val="65000"/>
                    <a:lumOff val="35000"/>
                  </a:sysClr>
                </a:solidFill>
                <a:latin typeface="+mn-lt"/>
                <a:ea typeface="+mn-ea"/>
                <a:cs typeface="+mn-cs"/>
              </a:defRPr>
            </a:pPr>
            <a:r>
              <a:rPr lang="en-US" sz="2800" b="1" i="0" baseline="0">
                <a:effectLst/>
              </a:rPr>
              <a:t>Articoli con autori del Continente:</a:t>
            </a: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2800" b="1" i="0" u="none" strike="noStrike" kern="1200" spc="0" baseline="0">
              <a:solidFill>
                <a:sysClr val="windowText" lastClr="000000">
                  <a:lumMod val="65000"/>
                  <a:lumOff val="35000"/>
                </a:sysClr>
              </a:solidFill>
              <a:latin typeface="+mn-lt"/>
              <a:ea typeface="+mn-ea"/>
              <a:cs typeface="+mn-cs"/>
            </a:defRPr>
          </a:pPr>
          <a:endParaRPr lang="it-IT"/>
        </a:p>
      </c:txPr>
    </c:title>
    <c:autoTitleDeleted val="0"/>
    <c:plotArea>
      <c:layout/>
      <c:barChart>
        <c:barDir val="col"/>
        <c:grouping val="clustered"/>
        <c:varyColors val="0"/>
        <c:ser>
          <c:idx val="0"/>
          <c:order val="0"/>
          <c:tx>
            <c:strRef>
              <c:f>'Grafici 1'!$V$23</c:f>
              <c:strCache>
                <c:ptCount val="1"/>
                <c:pt idx="0">
                  <c:v>#</c:v>
                </c:pt>
              </c:strCache>
            </c:strRef>
          </c:tx>
          <c:spPr>
            <a:solidFill>
              <a:schemeClr val="accent1"/>
            </a:solidFill>
            <a:ln>
              <a:noFill/>
            </a:ln>
            <a:effectLst/>
          </c:spPr>
          <c:invertIfNegative val="0"/>
          <c:cat>
            <c:strRef>
              <c:f>'Grafici 1'!$U$24:$U$29</c:f>
              <c:strCache>
                <c:ptCount val="6"/>
                <c:pt idx="0">
                  <c:v>Europa</c:v>
                </c:pt>
                <c:pt idx="1">
                  <c:v>Nord America</c:v>
                </c:pt>
                <c:pt idx="2">
                  <c:v>Asia</c:v>
                </c:pt>
                <c:pt idx="3">
                  <c:v>America del Sud</c:v>
                </c:pt>
                <c:pt idx="4">
                  <c:v>Africa</c:v>
                </c:pt>
                <c:pt idx="5">
                  <c:v>Oceania</c:v>
                </c:pt>
              </c:strCache>
            </c:strRef>
          </c:cat>
          <c:val>
            <c:numRef>
              <c:f>'Grafici 1'!$V$24:$V$29</c:f>
              <c:numCache>
                <c:formatCode>General</c:formatCode>
                <c:ptCount val="6"/>
                <c:pt idx="0">
                  <c:v>21</c:v>
                </c:pt>
                <c:pt idx="1">
                  <c:v>16</c:v>
                </c:pt>
                <c:pt idx="2">
                  <c:v>8</c:v>
                </c:pt>
                <c:pt idx="3">
                  <c:v>6</c:v>
                </c:pt>
                <c:pt idx="4">
                  <c:v>1</c:v>
                </c:pt>
                <c:pt idx="5">
                  <c:v>1</c:v>
                </c:pt>
              </c:numCache>
            </c:numRef>
          </c:val>
          <c:extLst>
            <c:ext xmlns:c16="http://schemas.microsoft.com/office/drawing/2014/chart" uri="{C3380CC4-5D6E-409C-BE32-E72D297353CC}">
              <c16:uniqueId val="{00000000-D952-41CC-96AF-44AD4F8DD18C}"/>
            </c:ext>
          </c:extLst>
        </c:ser>
        <c:dLbls>
          <c:showLegendKey val="0"/>
          <c:showVal val="0"/>
          <c:showCatName val="0"/>
          <c:showSerName val="0"/>
          <c:showPercent val="0"/>
          <c:showBubbleSize val="0"/>
        </c:dLbls>
        <c:gapWidth val="219"/>
        <c:overlap val="-27"/>
        <c:axId val="1408991135"/>
        <c:axId val="1408992383"/>
      </c:barChart>
      <c:catAx>
        <c:axId val="14089911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408992383"/>
        <c:crosses val="autoZero"/>
        <c:auto val="1"/>
        <c:lblAlgn val="ctr"/>
        <c:lblOffset val="100"/>
        <c:noMultiLvlLbl val="0"/>
      </c:catAx>
      <c:valAx>
        <c:axId val="140899238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40899113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800" b="1" i="0" u="none" strike="noStrike" kern="1200" spc="0" baseline="0">
                <a:solidFill>
                  <a:schemeClr val="tx1">
                    <a:lumMod val="65000"/>
                    <a:lumOff val="35000"/>
                  </a:schemeClr>
                </a:solidFill>
                <a:latin typeface="+mn-lt"/>
                <a:ea typeface="+mn-ea"/>
                <a:cs typeface="+mn-cs"/>
              </a:defRPr>
            </a:pPr>
            <a:r>
              <a:rPr lang="it-IT" sz="2800" b="1"/>
              <a:t>Settore</a:t>
            </a:r>
            <a:r>
              <a:rPr lang="it-IT" sz="2800" b="1" baseline="0"/>
              <a:t> degli articoli</a:t>
            </a:r>
          </a:p>
        </c:rich>
      </c:tx>
      <c:overlay val="0"/>
      <c:spPr>
        <a:noFill/>
        <a:ln>
          <a:noFill/>
        </a:ln>
        <a:effectLst/>
      </c:spPr>
      <c:txPr>
        <a:bodyPr rot="0" spcFirstLastPara="1" vertOverflow="ellipsis" vert="horz" wrap="square" anchor="ctr" anchorCtr="1"/>
        <a:lstStyle/>
        <a:p>
          <a:pPr>
            <a:defRPr sz="28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pieChart>
        <c:varyColors val="1"/>
        <c:ser>
          <c:idx val="0"/>
          <c:order val="0"/>
          <c:tx>
            <c:strRef>
              <c:f>'Grafici 1'!$C$52</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9BE-4294-B91B-C4DB37E7A00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9BE-4294-B91B-C4DB37E7A008}"/>
              </c:ext>
            </c:extLst>
          </c:dPt>
          <c:cat>
            <c:strRef>
              <c:f>'Grafici 1'!$B$53:$B$54</c:f>
              <c:strCache>
                <c:ptCount val="2"/>
                <c:pt idx="0">
                  <c:v>Software</c:v>
                </c:pt>
                <c:pt idx="1">
                  <c:v>No-software</c:v>
                </c:pt>
              </c:strCache>
            </c:strRef>
          </c:cat>
          <c:val>
            <c:numRef>
              <c:f>'Grafici 1'!$C$53:$C$54</c:f>
              <c:numCache>
                <c:formatCode>0%</c:formatCode>
                <c:ptCount val="2"/>
                <c:pt idx="0">
                  <c:v>0.52</c:v>
                </c:pt>
                <c:pt idx="1">
                  <c:v>0.48</c:v>
                </c:pt>
              </c:numCache>
            </c:numRef>
          </c:val>
          <c:extLst>
            <c:ext xmlns:c16="http://schemas.microsoft.com/office/drawing/2014/chart" uri="{C3380CC4-5D6E-409C-BE32-E72D297353CC}">
              <c16:uniqueId val="{00000000-3E5E-4F28-8D84-59C89CC28D2B}"/>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b="1"/>
              <a:t>Confronto tra articoli analizzati e dichiarazione di miglior approccio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'Grafici 2'!$C$2</c:f>
              <c:strCache>
                <c:ptCount val="1"/>
                <c:pt idx="0">
                  <c:v># articoli</c:v>
                </c:pt>
              </c:strCache>
            </c:strRef>
          </c:tx>
          <c:spPr>
            <a:solidFill>
              <a:schemeClr val="accent1"/>
            </a:solidFill>
            <a:ln>
              <a:noFill/>
            </a:ln>
            <a:effectLst/>
          </c:spPr>
          <c:invertIfNegative val="0"/>
          <c:cat>
            <c:numRef>
              <c:f>'Grafici 2'!$B$3:$B$18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2'!$C$3:$C$18</c:f>
              <c:numCache>
                <c:formatCode>General</c:formatCode>
                <c:ptCount val="16"/>
                <c:pt idx="0">
                  <c:v>2</c:v>
                </c:pt>
                <c:pt idx="1">
                  <c:v>1</c:v>
                </c:pt>
                <c:pt idx="2">
                  <c:v>0</c:v>
                </c:pt>
                <c:pt idx="3">
                  <c:v>2</c:v>
                </c:pt>
                <c:pt idx="4">
                  <c:v>2</c:v>
                </c:pt>
                <c:pt idx="5">
                  <c:v>1</c:v>
                </c:pt>
                <c:pt idx="6">
                  <c:v>0</c:v>
                </c:pt>
                <c:pt idx="7">
                  <c:v>1</c:v>
                </c:pt>
                <c:pt idx="8">
                  <c:v>5</c:v>
                </c:pt>
                <c:pt idx="9">
                  <c:v>2</c:v>
                </c:pt>
                <c:pt idx="10">
                  <c:v>4</c:v>
                </c:pt>
                <c:pt idx="11">
                  <c:v>1</c:v>
                </c:pt>
                <c:pt idx="12">
                  <c:v>6</c:v>
                </c:pt>
                <c:pt idx="13">
                  <c:v>3</c:v>
                </c:pt>
                <c:pt idx="14">
                  <c:v>4</c:v>
                </c:pt>
                <c:pt idx="15">
                  <c:v>6</c:v>
                </c:pt>
              </c:numCache>
            </c:numRef>
          </c:val>
          <c:extLst>
            <c:ext xmlns:c16="http://schemas.microsoft.com/office/drawing/2014/chart" uri="{C3380CC4-5D6E-409C-BE32-E72D297353CC}">
              <c16:uniqueId val="{00000000-E28F-4B25-AAB3-AED74490CBFD}"/>
            </c:ext>
          </c:extLst>
        </c:ser>
        <c:ser>
          <c:idx val="1"/>
          <c:order val="1"/>
          <c:tx>
            <c:strRef>
              <c:f>'Grafici 2'!$D$2</c:f>
              <c:strCache>
                <c:ptCount val="1"/>
                <c:pt idx="0">
                  <c:v># articoli con approccio tradizionale dichiarato come migliore </c:v>
                </c:pt>
              </c:strCache>
            </c:strRef>
          </c:tx>
          <c:spPr>
            <a:solidFill>
              <a:schemeClr val="accent2"/>
            </a:solidFill>
            <a:ln>
              <a:noFill/>
            </a:ln>
            <a:effectLst/>
          </c:spPr>
          <c:invertIfNegative val="0"/>
          <c:cat>
            <c:numRef>
              <c:f>'Grafici 2'!$B$3:$B$18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2'!$D$3:$D$18</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E28F-4B25-AAB3-AED74490CBFD}"/>
            </c:ext>
          </c:extLst>
        </c:ser>
        <c:ser>
          <c:idx val="2"/>
          <c:order val="2"/>
          <c:tx>
            <c:strRef>
              <c:f>'Grafici 2'!$E$2</c:f>
              <c:strCache>
                <c:ptCount val="1"/>
                <c:pt idx="0">
                  <c:v># articoli con approccio Agile dichiarato come migliore </c:v>
                </c:pt>
              </c:strCache>
            </c:strRef>
          </c:tx>
          <c:spPr>
            <a:solidFill>
              <a:schemeClr val="accent3"/>
            </a:solidFill>
            <a:ln>
              <a:noFill/>
            </a:ln>
            <a:effectLst/>
          </c:spPr>
          <c:invertIfNegative val="0"/>
          <c:cat>
            <c:numRef>
              <c:f>'Grafici 2'!$B$3:$B$18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2'!$E$3:$E$18</c:f>
              <c:numCache>
                <c:formatCode>General</c:formatCode>
                <c:ptCount val="16"/>
                <c:pt idx="3">
                  <c:v>2</c:v>
                </c:pt>
                <c:pt idx="7">
                  <c:v>1</c:v>
                </c:pt>
                <c:pt idx="8">
                  <c:v>5</c:v>
                </c:pt>
                <c:pt idx="9">
                  <c:v>2</c:v>
                </c:pt>
                <c:pt idx="10">
                  <c:v>3</c:v>
                </c:pt>
                <c:pt idx="12">
                  <c:v>3</c:v>
                </c:pt>
                <c:pt idx="13">
                  <c:v>1</c:v>
                </c:pt>
                <c:pt idx="14">
                  <c:v>3</c:v>
                </c:pt>
                <c:pt idx="15">
                  <c:v>2</c:v>
                </c:pt>
              </c:numCache>
            </c:numRef>
          </c:val>
          <c:extLst>
            <c:ext xmlns:c16="http://schemas.microsoft.com/office/drawing/2014/chart" uri="{C3380CC4-5D6E-409C-BE32-E72D297353CC}">
              <c16:uniqueId val="{00000002-E28F-4B25-AAB3-AED74490CBFD}"/>
            </c:ext>
          </c:extLst>
        </c:ser>
        <c:ser>
          <c:idx val="3"/>
          <c:order val="3"/>
          <c:tx>
            <c:strRef>
              <c:f>'Grafici 2'!$F$2</c:f>
              <c:strCache>
                <c:ptCount val="1"/>
                <c:pt idx="0">
                  <c:v># articoli con approccio ibrido dichiarato come migliore </c:v>
                </c:pt>
              </c:strCache>
            </c:strRef>
          </c:tx>
          <c:spPr>
            <a:solidFill>
              <a:schemeClr val="accent4"/>
            </a:solidFill>
            <a:ln>
              <a:noFill/>
            </a:ln>
            <a:effectLst/>
          </c:spPr>
          <c:invertIfNegative val="0"/>
          <c:cat>
            <c:numRef>
              <c:f>'Grafici 2'!$B$3:$B$18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2'!$F$3:$F$18</c:f>
              <c:numCache>
                <c:formatCode>General</c:formatCode>
                <c:ptCount val="16"/>
                <c:pt idx="0">
                  <c:v>1</c:v>
                </c:pt>
                <c:pt idx="1">
                  <c:v>1</c:v>
                </c:pt>
                <c:pt idx="4">
                  <c:v>1</c:v>
                </c:pt>
                <c:pt idx="5">
                  <c:v>1</c:v>
                </c:pt>
                <c:pt idx="10">
                  <c:v>1</c:v>
                </c:pt>
                <c:pt idx="11">
                  <c:v>1</c:v>
                </c:pt>
                <c:pt idx="12">
                  <c:v>1</c:v>
                </c:pt>
                <c:pt idx="13">
                  <c:v>2</c:v>
                </c:pt>
                <c:pt idx="14">
                  <c:v>1</c:v>
                </c:pt>
                <c:pt idx="15">
                  <c:v>1</c:v>
                </c:pt>
              </c:numCache>
            </c:numRef>
          </c:val>
          <c:extLst>
            <c:ext xmlns:c16="http://schemas.microsoft.com/office/drawing/2014/chart" uri="{C3380CC4-5D6E-409C-BE32-E72D297353CC}">
              <c16:uniqueId val="{00000003-E28F-4B25-AAB3-AED74490CBFD}"/>
            </c:ext>
          </c:extLst>
        </c:ser>
        <c:dLbls>
          <c:showLegendKey val="0"/>
          <c:showVal val="0"/>
          <c:showCatName val="0"/>
          <c:showSerName val="0"/>
          <c:showPercent val="0"/>
          <c:showBubbleSize val="0"/>
        </c:dLbls>
        <c:gapWidth val="219"/>
        <c:overlap val="-27"/>
        <c:axId val="872388304"/>
        <c:axId val="872387888"/>
      </c:barChart>
      <c:catAx>
        <c:axId val="872388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72387888"/>
        <c:crosses val="autoZero"/>
        <c:auto val="1"/>
        <c:lblAlgn val="ctr"/>
        <c:lblOffset val="100"/>
        <c:noMultiLvlLbl val="0"/>
      </c:catAx>
      <c:valAx>
        <c:axId val="8723878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723883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'Grafici 2'!$E$2</c:f>
              <c:strCache>
                <c:ptCount val="1"/>
                <c:pt idx="0">
                  <c:v># articoli con approccio Agile dichiarato come migliore </c:v>
                </c:pt>
              </c:strCache>
            </c:strRef>
          </c:tx>
          <c:spPr>
            <a:solidFill>
              <a:schemeClr val="accent3"/>
            </a:solidFill>
            <a:ln>
              <a:noFill/>
            </a:ln>
            <a:effectLst/>
          </c:spPr>
          <c:invertIfNegative val="0"/>
          <c:cat>
            <c:numRef>
              <c:f>'Grafici 2'!$B$3:$B$18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2'!$E$3:$E$18</c:f>
              <c:numCache>
                <c:formatCode>General</c:formatCode>
                <c:ptCount val="16"/>
                <c:pt idx="3">
                  <c:v>2</c:v>
                </c:pt>
                <c:pt idx="7">
                  <c:v>1</c:v>
                </c:pt>
                <c:pt idx="8">
                  <c:v>5</c:v>
                </c:pt>
                <c:pt idx="9">
                  <c:v>2</c:v>
                </c:pt>
                <c:pt idx="10">
                  <c:v>3</c:v>
                </c:pt>
                <c:pt idx="12">
                  <c:v>3</c:v>
                </c:pt>
                <c:pt idx="13">
                  <c:v>1</c:v>
                </c:pt>
                <c:pt idx="14">
                  <c:v>3</c:v>
                </c:pt>
                <c:pt idx="15">
                  <c:v>2</c:v>
                </c:pt>
              </c:numCache>
            </c:numRef>
          </c:val>
          <c:extLst>
            <c:ext xmlns:c16="http://schemas.microsoft.com/office/drawing/2014/chart" uri="{C3380CC4-5D6E-409C-BE32-E72D297353CC}">
              <c16:uniqueId val="{00000000-B31C-42F7-AD9D-B04AC93647F8}"/>
            </c:ext>
          </c:extLst>
        </c:ser>
        <c:dLbls>
          <c:showLegendKey val="0"/>
          <c:showVal val="0"/>
          <c:showCatName val="0"/>
          <c:showSerName val="0"/>
          <c:showPercent val="0"/>
          <c:showBubbleSize val="0"/>
        </c:dLbls>
        <c:gapWidth val="219"/>
        <c:overlap val="-27"/>
        <c:axId val="697840832"/>
        <c:axId val="697840416"/>
      </c:barChart>
      <c:catAx>
        <c:axId val="697840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97840416"/>
        <c:crosses val="autoZero"/>
        <c:auto val="1"/>
        <c:lblAlgn val="ctr"/>
        <c:lblOffset val="100"/>
        <c:noMultiLvlLbl val="0"/>
      </c:catAx>
      <c:valAx>
        <c:axId val="6978404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97840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'Grafici 2'!$F$2</c:f>
              <c:strCache>
                <c:ptCount val="1"/>
                <c:pt idx="0">
                  <c:v># articoli con approccio ibrido dichiarato come migliore </c:v>
                </c:pt>
              </c:strCache>
            </c:strRef>
          </c:tx>
          <c:spPr>
            <a:solidFill>
              <a:schemeClr val="accent4"/>
            </a:solidFill>
            <a:ln>
              <a:noFill/>
            </a:ln>
            <a:effectLst/>
          </c:spPr>
          <c:invertIfNegative val="0"/>
          <c:cat>
            <c:numRef>
              <c:f>'Grafici 2'!$B$3:$B$18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2'!$F$3:$F$18</c:f>
              <c:numCache>
                <c:formatCode>General</c:formatCode>
                <c:ptCount val="16"/>
                <c:pt idx="0">
                  <c:v>1</c:v>
                </c:pt>
                <c:pt idx="1">
                  <c:v>1</c:v>
                </c:pt>
                <c:pt idx="4">
                  <c:v>1</c:v>
                </c:pt>
                <c:pt idx="5">
                  <c:v>1</c:v>
                </c:pt>
                <c:pt idx="10">
                  <c:v>1</c:v>
                </c:pt>
                <c:pt idx="11">
                  <c:v>1</c:v>
                </c:pt>
                <c:pt idx="12">
                  <c:v>1</c:v>
                </c:pt>
                <c:pt idx="13">
                  <c:v>2</c:v>
                </c:pt>
                <c:pt idx="14">
                  <c:v>1</c:v>
                </c:pt>
                <c:pt idx="15">
                  <c:v>1</c:v>
                </c:pt>
              </c:numCache>
            </c:numRef>
          </c:val>
          <c:extLst>
            <c:ext xmlns:c16="http://schemas.microsoft.com/office/drawing/2014/chart" uri="{C3380CC4-5D6E-409C-BE32-E72D297353CC}">
              <c16:uniqueId val="{00000000-B7B4-4B64-B041-2006C9E50594}"/>
            </c:ext>
          </c:extLst>
        </c:ser>
        <c:dLbls>
          <c:showLegendKey val="0"/>
          <c:showVal val="0"/>
          <c:showCatName val="0"/>
          <c:showSerName val="0"/>
          <c:showPercent val="0"/>
          <c:showBubbleSize val="0"/>
        </c:dLbls>
        <c:gapWidth val="219"/>
        <c:overlap val="-27"/>
        <c:axId val="873621552"/>
        <c:axId val="873621136"/>
      </c:barChart>
      <c:catAx>
        <c:axId val="873621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73621136"/>
        <c:crosses val="autoZero"/>
        <c:auto val="1"/>
        <c:lblAlgn val="ctr"/>
        <c:lblOffset val="100"/>
        <c:noMultiLvlLbl val="0"/>
      </c:catAx>
      <c:valAx>
        <c:axId val="873621136"/>
        <c:scaling>
          <c:orientation val="minMax"/>
          <c:max val="6"/>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73621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'Grafici 2'!$D$2</c:f>
              <c:strCache>
                <c:ptCount val="1"/>
                <c:pt idx="0">
                  <c:v># articoli con approccio tradizionale dichiarato come migliore </c:v>
                </c:pt>
              </c:strCache>
            </c:strRef>
          </c:tx>
          <c:spPr>
            <a:solidFill>
              <a:schemeClr val="accent1"/>
            </a:solidFill>
            <a:ln>
              <a:noFill/>
            </a:ln>
            <a:effectLst/>
          </c:spPr>
          <c:invertIfNegative val="0"/>
          <c:cat>
            <c:numRef>
              <c:f>'Grafici 2'!$B$3:$B$18</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2'!$D$3:$D$18</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7DC4-4EFC-963F-85E45F4AFFDA}"/>
            </c:ext>
          </c:extLst>
        </c:ser>
        <c:dLbls>
          <c:showLegendKey val="0"/>
          <c:showVal val="0"/>
          <c:showCatName val="0"/>
          <c:showSerName val="0"/>
          <c:showPercent val="0"/>
          <c:showBubbleSize val="0"/>
        </c:dLbls>
        <c:gapWidth val="219"/>
        <c:overlap val="-27"/>
        <c:axId val="1173006768"/>
        <c:axId val="1173006352"/>
      </c:barChart>
      <c:catAx>
        <c:axId val="1173006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73006352"/>
        <c:crosses val="autoZero"/>
        <c:auto val="1"/>
        <c:lblAlgn val="ctr"/>
        <c:lblOffset val="100"/>
        <c:noMultiLvlLbl val="0"/>
      </c:catAx>
      <c:valAx>
        <c:axId val="1173006352"/>
        <c:scaling>
          <c:orientation val="minMax"/>
          <c:max val="6"/>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73006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Analisi</a:t>
            </a:r>
            <a:r>
              <a:rPr lang="it-IT" baseline="0"/>
              <a:t> comparativa tra totale articoli e articoli su approccio ibrido</a:t>
            </a:r>
            <a:endParaRPr lang="it-IT"/>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'Grafici 2'!$C$51</c:f>
              <c:strCache>
                <c:ptCount val="1"/>
                <c:pt idx="0">
                  <c:v># articoli</c:v>
                </c:pt>
              </c:strCache>
            </c:strRef>
          </c:tx>
          <c:spPr>
            <a:solidFill>
              <a:schemeClr val="accent1"/>
            </a:solidFill>
            <a:ln>
              <a:noFill/>
            </a:ln>
            <a:effectLst/>
          </c:spPr>
          <c:invertIfNegative val="0"/>
          <c:cat>
            <c:numRef>
              <c:f>'Grafici 2'!$B$52:$B$67</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2'!$C$52:$C$67</c:f>
              <c:numCache>
                <c:formatCode>General</c:formatCode>
                <c:ptCount val="16"/>
                <c:pt idx="0">
                  <c:v>2</c:v>
                </c:pt>
                <c:pt idx="1">
                  <c:v>1</c:v>
                </c:pt>
                <c:pt idx="2">
                  <c:v>0</c:v>
                </c:pt>
                <c:pt idx="3">
                  <c:v>2</c:v>
                </c:pt>
                <c:pt idx="4">
                  <c:v>2</c:v>
                </c:pt>
                <c:pt idx="5">
                  <c:v>1</c:v>
                </c:pt>
                <c:pt idx="6">
                  <c:v>0</c:v>
                </c:pt>
                <c:pt idx="7">
                  <c:v>1</c:v>
                </c:pt>
                <c:pt idx="8">
                  <c:v>5</c:v>
                </c:pt>
                <c:pt idx="9">
                  <c:v>2</c:v>
                </c:pt>
                <c:pt idx="10">
                  <c:v>4</c:v>
                </c:pt>
                <c:pt idx="11">
                  <c:v>1</c:v>
                </c:pt>
                <c:pt idx="12">
                  <c:v>6</c:v>
                </c:pt>
                <c:pt idx="13">
                  <c:v>3</c:v>
                </c:pt>
                <c:pt idx="14">
                  <c:v>4</c:v>
                </c:pt>
                <c:pt idx="15">
                  <c:v>6</c:v>
                </c:pt>
              </c:numCache>
            </c:numRef>
          </c:val>
          <c:extLst>
            <c:ext xmlns:c16="http://schemas.microsoft.com/office/drawing/2014/chart" uri="{C3380CC4-5D6E-409C-BE32-E72D297353CC}">
              <c16:uniqueId val="{00000000-6376-458E-92DE-365FEA96D8A6}"/>
            </c:ext>
          </c:extLst>
        </c:ser>
        <c:ser>
          <c:idx val="1"/>
          <c:order val="1"/>
          <c:tx>
            <c:strRef>
              <c:f>'Grafici 2'!$D$51</c:f>
              <c:strCache>
                <c:ptCount val="1"/>
                <c:pt idx="0">
                  <c:v># articoli che trattano approccio ibrido</c:v>
                </c:pt>
              </c:strCache>
            </c:strRef>
          </c:tx>
          <c:spPr>
            <a:solidFill>
              <a:schemeClr val="accent2"/>
            </a:solidFill>
            <a:ln>
              <a:noFill/>
            </a:ln>
            <a:effectLst/>
          </c:spPr>
          <c:invertIfNegative val="0"/>
          <c:cat>
            <c:numRef>
              <c:f>'Grafici 2'!$B$52:$B$67</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'Grafici 2'!$D$52:$D$67</c:f>
              <c:numCache>
                <c:formatCode>General</c:formatCode>
                <c:ptCount val="16"/>
                <c:pt idx="0">
                  <c:v>1</c:v>
                </c:pt>
                <c:pt idx="1">
                  <c:v>1</c:v>
                </c:pt>
                <c:pt idx="2">
                  <c:v>0</c:v>
                </c:pt>
                <c:pt idx="3">
                  <c:v>0</c:v>
                </c:pt>
                <c:pt idx="4">
                  <c:v>1</c:v>
                </c:pt>
                <c:pt idx="5">
                  <c:v>1</c:v>
                </c:pt>
                <c:pt idx="6">
                  <c:v>0</c:v>
                </c:pt>
                <c:pt idx="7">
                  <c:v>0</c:v>
                </c:pt>
                <c:pt idx="8">
                  <c:v>2</c:v>
                </c:pt>
                <c:pt idx="9">
                  <c:v>0</c:v>
                </c:pt>
                <c:pt idx="10">
                  <c:v>1</c:v>
                </c:pt>
                <c:pt idx="11">
                  <c:v>1</c:v>
                </c:pt>
                <c:pt idx="12">
                  <c:v>3</c:v>
                </c:pt>
                <c:pt idx="13">
                  <c:v>2</c:v>
                </c:pt>
                <c:pt idx="14">
                  <c:v>2</c:v>
                </c:pt>
                <c:pt idx="15">
                  <c:v>4</c:v>
                </c:pt>
              </c:numCache>
            </c:numRef>
          </c:val>
          <c:extLst>
            <c:ext xmlns:c16="http://schemas.microsoft.com/office/drawing/2014/chart" uri="{C3380CC4-5D6E-409C-BE32-E72D297353CC}">
              <c16:uniqueId val="{00000001-6376-458E-92DE-365FEA96D8A6}"/>
            </c:ext>
          </c:extLst>
        </c:ser>
        <c:dLbls>
          <c:showLegendKey val="0"/>
          <c:showVal val="0"/>
          <c:showCatName val="0"/>
          <c:showSerName val="0"/>
          <c:showPercent val="0"/>
          <c:showBubbleSize val="0"/>
        </c:dLbls>
        <c:gapWidth val="219"/>
        <c:overlap val="-27"/>
        <c:axId val="695925392"/>
        <c:axId val="877628992"/>
      </c:barChart>
      <c:catAx>
        <c:axId val="695925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77628992"/>
        <c:crosses val="autoZero"/>
        <c:auto val="1"/>
        <c:lblAlgn val="ctr"/>
        <c:lblOffset val="100"/>
        <c:noMultiLvlLbl val="0"/>
      </c:catAx>
      <c:valAx>
        <c:axId val="8776289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6959253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2.xml"/><Relationship Id="rId3" Type="http://schemas.openxmlformats.org/officeDocument/2006/relationships/chart" Target="../charts/chart7.xml"/><Relationship Id="rId7" Type="http://schemas.openxmlformats.org/officeDocument/2006/relationships/chart" Target="../charts/chart11.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5" Type="http://schemas.openxmlformats.org/officeDocument/2006/relationships/chart" Target="../charts/chart9.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8</xdr:col>
      <xdr:colOff>357186</xdr:colOff>
      <xdr:row>1</xdr:row>
      <xdr:rowOff>47626</xdr:rowOff>
    </xdr:from>
    <xdr:to>
      <xdr:col>24</xdr:col>
      <xdr:colOff>476249</xdr:colOff>
      <xdr:row>17</xdr:row>
      <xdr:rowOff>104776</xdr:rowOff>
    </xdr:to>
    <xdr:graphicFrame macro="">
      <xdr:nvGraphicFramePr>
        <xdr:cNvPr id="2" name="Grafico 1">
          <a:extLst>
            <a:ext uri="{FF2B5EF4-FFF2-40B4-BE49-F238E27FC236}">
              <a16:creationId xmlns:a16="http://schemas.microsoft.com/office/drawing/2014/main" id="{BAD08DBD-954D-416C-A21F-2A7F69231B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85724</xdr:colOff>
      <xdr:row>24</xdr:row>
      <xdr:rowOff>66675</xdr:rowOff>
    </xdr:from>
    <xdr:to>
      <xdr:col>18</xdr:col>
      <xdr:colOff>142875</xdr:colOff>
      <xdr:row>43</xdr:row>
      <xdr:rowOff>4762</xdr:rowOff>
    </xdr:to>
    <xdr:graphicFrame macro="">
      <xdr:nvGraphicFramePr>
        <xdr:cNvPr id="3" name="Grafico 2">
          <a:extLst>
            <a:ext uri="{FF2B5EF4-FFF2-40B4-BE49-F238E27FC236}">
              <a16:creationId xmlns:a16="http://schemas.microsoft.com/office/drawing/2014/main" id="{DE1B42EE-B184-4AAD-B757-BA746F0B02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66675</xdr:colOff>
      <xdr:row>24</xdr:row>
      <xdr:rowOff>76200</xdr:rowOff>
    </xdr:from>
    <xdr:to>
      <xdr:col>32</xdr:col>
      <xdr:colOff>447675</xdr:colOff>
      <xdr:row>43</xdr:row>
      <xdr:rowOff>0</xdr:rowOff>
    </xdr:to>
    <xdr:graphicFrame macro="">
      <xdr:nvGraphicFramePr>
        <xdr:cNvPr id="5" name="Grafico 4">
          <a:extLst>
            <a:ext uri="{FF2B5EF4-FFF2-40B4-BE49-F238E27FC236}">
              <a16:creationId xmlns:a16="http://schemas.microsoft.com/office/drawing/2014/main" id="{180040E8-1B2A-4D17-A893-E49C72A0ACE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95250</xdr:colOff>
      <xdr:row>46</xdr:row>
      <xdr:rowOff>52387</xdr:rowOff>
    </xdr:from>
    <xdr:to>
      <xdr:col>13</xdr:col>
      <xdr:colOff>400050</xdr:colOff>
      <xdr:row>60</xdr:row>
      <xdr:rowOff>128587</xdr:rowOff>
    </xdr:to>
    <xdr:graphicFrame macro="">
      <xdr:nvGraphicFramePr>
        <xdr:cNvPr id="6" name="Grafico 5">
          <a:extLst>
            <a:ext uri="{FF2B5EF4-FFF2-40B4-BE49-F238E27FC236}">
              <a16:creationId xmlns:a16="http://schemas.microsoft.com/office/drawing/2014/main" id="{23E6E517-EB66-4D2A-A758-3D9664EC533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214311</xdr:colOff>
      <xdr:row>2</xdr:row>
      <xdr:rowOff>85724</xdr:rowOff>
    </xdr:from>
    <xdr:to>
      <xdr:col>24</xdr:col>
      <xdr:colOff>504825</xdr:colOff>
      <xdr:row>30</xdr:row>
      <xdr:rowOff>76199</xdr:rowOff>
    </xdr:to>
    <xdr:graphicFrame macro="">
      <xdr:nvGraphicFramePr>
        <xdr:cNvPr id="3" name="Grafico 2">
          <a:extLst>
            <a:ext uri="{FF2B5EF4-FFF2-40B4-BE49-F238E27FC236}">
              <a16:creationId xmlns:a16="http://schemas.microsoft.com/office/drawing/2014/main" id="{1AA1D5CB-1160-4948-8029-77F0B37FEB8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452437</xdr:colOff>
      <xdr:row>32</xdr:row>
      <xdr:rowOff>14287</xdr:rowOff>
    </xdr:from>
    <xdr:to>
      <xdr:col>17</xdr:col>
      <xdr:colOff>147637</xdr:colOff>
      <xdr:row>46</xdr:row>
      <xdr:rowOff>90487</xdr:rowOff>
    </xdr:to>
    <xdr:graphicFrame macro="">
      <xdr:nvGraphicFramePr>
        <xdr:cNvPr id="4" name="Grafico 3">
          <a:extLst>
            <a:ext uri="{FF2B5EF4-FFF2-40B4-BE49-F238E27FC236}">
              <a16:creationId xmlns:a16="http://schemas.microsoft.com/office/drawing/2014/main" id="{BB9160C2-7B3C-4DEC-B487-A717E5F9DC4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366712</xdr:colOff>
      <xdr:row>32</xdr:row>
      <xdr:rowOff>14287</xdr:rowOff>
    </xdr:from>
    <xdr:to>
      <xdr:col>25</xdr:col>
      <xdr:colOff>61912</xdr:colOff>
      <xdr:row>46</xdr:row>
      <xdr:rowOff>90487</xdr:rowOff>
    </xdr:to>
    <xdr:graphicFrame macro="">
      <xdr:nvGraphicFramePr>
        <xdr:cNvPr id="5" name="Grafico 4">
          <a:extLst>
            <a:ext uri="{FF2B5EF4-FFF2-40B4-BE49-F238E27FC236}">
              <a16:creationId xmlns:a16="http://schemas.microsoft.com/office/drawing/2014/main" id="{90110F62-C888-42F1-9324-2C3EE535AA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928687</xdr:colOff>
      <xdr:row>32</xdr:row>
      <xdr:rowOff>14287</xdr:rowOff>
    </xdr:from>
    <xdr:to>
      <xdr:col>9</xdr:col>
      <xdr:colOff>204787</xdr:colOff>
      <xdr:row>46</xdr:row>
      <xdr:rowOff>90487</xdr:rowOff>
    </xdr:to>
    <xdr:graphicFrame macro="">
      <xdr:nvGraphicFramePr>
        <xdr:cNvPr id="6" name="Grafico 5">
          <a:extLst>
            <a:ext uri="{FF2B5EF4-FFF2-40B4-BE49-F238E27FC236}">
              <a16:creationId xmlns:a16="http://schemas.microsoft.com/office/drawing/2014/main" id="{FB57452F-DD49-4B28-8539-3490145DD2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719137</xdr:colOff>
      <xdr:row>51</xdr:row>
      <xdr:rowOff>138112</xdr:rowOff>
    </xdr:from>
    <xdr:to>
      <xdr:col>12</xdr:col>
      <xdr:colOff>604837</xdr:colOff>
      <xdr:row>66</xdr:row>
      <xdr:rowOff>23812</xdr:rowOff>
    </xdr:to>
    <xdr:graphicFrame macro="">
      <xdr:nvGraphicFramePr>
        <xdr:cNvPr id="7" name="Grafico 6">
          <a:extLst>
            <a:ext uri="{FF2B5EF4-FFF2-40B4-BE49-F238E27FC236}">
              <a16:creationId xmlns:a16="http://schemas.microsoft.com/office/drawing/2014/main" id="{B34950AD-EF9B-4DA2-B6EC-B2542DF6284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166687</xdr:colOff>
      <xdr:row>51</xdr:row>
      <xdr:rowOff>138112</xdr:rowOff>
    </xdr:from>
    <xdr:to>
      <xdr:col>21</xdr:col>
      <xdr:colOff>471487</xdr:colOff>
      <xdr:row>66</xdr:row>
      <xdr:rowOff>23812</xdr:rowOff>
    </xdr:to>
    <xdr:graphicFrame macro="">
      <xdr:nvGraphicFramePr>
        <xdr:cNvPr id="8" name="Grafico 7">
          <a:extLst>
            <a:ext uri="{FF2B5EF4-FFF2-40B4-BE49-F238E27FC236}">
              <a16:creationId xmlns:a16="http://schemas.microsoft.com/office/drawing/2014/main" id="{99299E56-4CE1-42B9-81A1-71219FD85D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714375</xdr:colOff>
      <xdr:row>72</xdr:row>
      <xdr:rowOff>80962</xdr:rowOff>
    </xdr:from>
    <xdr:to>
      <xdr:col>12</xdr:col>
      <xdr:colOff>600075</xdr:colOff>
      <xdr:row>86</xdr:row>
      <xdr:rowOff>157162</xdr:rowOff>
    </xdr:to>
    <xdr:graphicFrame macro="">
      <xdr:nvGraphicFramePr>
        <xdr:cNvPr id="9" name="Grafico 8">
          <a:extLst>
            <a:ext uri="{FF2B5EF4-FFF2-40B4-BE49-F238E27FC236}">
              <a16:creationId xmlns:a16="http://schemas.microsoft.com/office/drawing/2014/main" id="{093D7444-8E9A-4F4F-B3CF-3C9BDCA24D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171450</xdr:colOff>
      <xdr:row>72</xdr:row>
      <xdr:rowOff>80962</xdr:rowOff>
    </xdr:from>
    <xdr:to>
      <xdr:col>21</xdr:col>
      <xdr:colOff>476250</xdr:colOff>
      <xdr:row>86</xdr:row>
      <xdr:rowOff>157162</xdr:rowOff>
    </xdr:to>
    <xdr:graphicFrame macro="">
      <xdr:nvGraphicFramePr>
        <xdr:cNvPr id="10" name="Grafico 9">
          <a:extLst>
            <a:ext uri="{FF2B5EF4-FFF2-40B4-BE49-F238E27FC236}">
              <a16:creationId xmlns:a16="http://schemas.microsoft.com/office/drawing/2014/main" id="{CB977F9E-47E1-4F35-8A76-B2191CA4C4D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80"/>
  <sheetViews>
    <sheetView tabSelected="1" zoomScale="70" zoomScaleNormal="70" workbookViewId="0">
      <selection activeCell="L51" sqref="L51"/>
    </sheetView>
  </sheetViews>
  <sheetFormatPr defaultRowHeight="15" x14ac:dyDescent="0.25"/>
  <cols>
    <col min="1" max="1" width="6.140625" customWidth="1"/>
    <col min="2" max="2" width="27.5703125" customWidth="1"/>
    <col min="3" max="3" width="14.7109375" customWidth="1"/>
    <col min="4" max="4" width="14.140625" customWidth="1"/>
    <col min="5" max="5" width="19.28515625" bestFit="1" customWidth="1"/>
    <col min="6" max="6" width="13.140625" customWidth="1"/>
    <col min="7" max="7" width="19.85546875" bestFit="1" customWidth="1"/>
    <col min="8" max="8" width="18" customWidth="1"/>
    <col min="9" max="9" width="24.28515625" bestFit="1" customWidth="1"/>
    <col min="10" max="10" width="35.140625" customWidth="1"/>
    <col min="11" max="11" width="23.42578125" customWidth="1"/>
    <col min="12" max="12" width="62.42578125" customWidth="1"/>
    <col min="13" max="13" width="26" customWidth="1"/>
    <col min="14" max="14" width="43.5703125" customWidth="1"/>
    <col min="15" max="15" width="42.85546875" customWidth="1"/>
    <col min="16" max="16" width="25.5703125" customWidth="1"/>
    <col min="17" max="17" width="30.140625" customWidth="1"/>
    <col min="18" max="18" width="20" customWidth="1"/>
    <col min="19" max="19" width="28.85546875" customWidth="1"/>
  </cols>
  <sheetData>
    <row r="1" spans="1:26" ht="26.25" x14ac:dyDescent="0.25">
      <c r="A1" s="26" t="s">
        <v>0</v>
      </c>
      <c r="B1" s="26"/>
      <c r="C1" s="26" t="s">
        <v>3</v>
      </c>
      <c r="D1" s="26"/>
      <c r="E1" s="26"/>
      <c r="F1" s="26"/>
      <c r="G1" s="26"/>
      <c r="H1" s="26"/>
      <c r="I1" s="26"/>
      <c r="J1" s="26"/>
      <c r="K1" s="26"/>
      <c r="L1" s="26"/>
      <c r="M1" s="26"/>
      <c r="N1" s="26"/>
      <c r="O1" s="26"/>
      <c r="P1" s="26"/>
      <c r="Q1" s="26"/>
      <c r="R1" s="26"/>
      <c r="S1" s="26"/>
    </row>
    <row r="2" spans="1:26" ht="78.75" x14ac:dyDescent="0.25">
      <c r="A2" s="17" t="s">
        <v>165</v>
      </c>
      <c r="B2" s="18" t="s">
        <v>399</v>
      </c>
      <c r="C2" s="18" t="s">
        <v>11</v>
      </c>
      <c r="D2" s="19" t="s">
        <v>12</v>
      </c>
      <c r="E2" s="19" t="s">
        <v>1</v>
      </c>
      <c r="F2" s="18" t="s">
        <v>2</v>
      </c>
      <c r="G2" s="19" t="s">
        <v>13</v>
      </c>
      <c r="H2" s="18" t="s">
        <v>4</v>
      </c>
      <c r="I2" s="18" t="s">
        <v>181</v>
      </c>
      <c r="J2" s="18" t="s">
        <v>5</v>
      </c>
      <c r="K2" s="19" t="s">
        <v>36</v>
      </c>
      <c r="L2" s="18" t="s">
        <v>14</v>
      </c>
      <c r="M2" s="17" t="s">
        <v>60</v>
      </c>
      <c r="N2" s="19" t="s">
        <v>31</v>
      </c>
      <c r="O2" s="19" t="s">
        <v>32</v>
      </c>
      <c r="P2" s="19" t="s">
        <v>182</v>
      </c>
      <c r="Q2" s="19" t="s">
        <v>35</v>
      </c>
      <c r="R2" s="19" t="s">
        <v>183</v>
      </c>
      <c r="S2" s="19" t="s">
        <v>38</v>
      </c>
    </row>
    <row r="3" spans="1:26" ht="150" x14ac:dyDescent="0.25">
      <c r="A3" s="3">
        <v>1</v>
      </c>
      <c r="B3" s="2" t="s">
        <v>16</v>
      </c>
      <c r="C3" s="1" t="s">
        <v>27</v>
      </c>
      <c r="D3" s="1" t="s">
        <v>51</v>
      </c>
      <c r="E3" s="1">
        <v>2020</v>
      </c>
      <c r="F3" s="1" t="s">
        <v>28</v>
      </c>
      <c r="G3" s="1" t="s">
        <v>10</v>
      </c>
      <c r="H3" s="1" t="s">
        <v>29</v>
      </c>
      <c r="I3" s="1" t="s">
        <v>30</v>
      </c>
      <c r="J3" s="1" t="s">
        <v>34</v>
      </c>
      <c r="K3" s="1" t="s">
        <v>44</v>
      </c>
      <c r="L3" s="1" t="s">
        <v>164</v>
      </c>
      <c r="M3" s="4" t="s">
        <v>43</v>
      </c>
      <c r="N3" s="4" t="s">
        <v>45</v>
      </c>
      <c r="O3" s="9" t="s">
        <v>443</v>
      </c>
      <c r="P3" s="1"/>
      <c r="Q3" s="1" t="s">
        <v>37</v>
      </c>
      <c r="R3" s="5" t="s">
        <v>46</v>
      </c>
      <c r="S3" s="5" t="s">
        <v>39</v>
      </c>
      <c r="T3" s="10"/>
      <c r="U3" s="10"/>
      <c r="V3" s="10"/>
      <c r="Y3" s="10"/>
      <c r="Z3" s="10"/>
    </row>
    <row r="4" spans="1:26" ht="60" x14ac:dyDescent="0.25">
      <c r="A4" s="3">
        <f>A3+1</f>
        <v>2</v>
      </c>
      <c r="B4" s="2" t="s">
        <v>49</v>
      </c>
      <c r="C4" s="1" t="s">
        <v>50</v>
      </c>
      <c r="D4" s="1" t="s">
        <v>77</v>
      </c>
      <c r="E4" s="1">
        <v>2021</v>
      </c>
      <c r="F4" s="1" t="s">
        <v>52</v>
      </c>
      <c r="G4" s="1" t="s">
        <v>10</v>
      </c>
      <c r="H4" s="1" t="s">
        <v>53</v>
      </c>
      <c r="I4" s="1" t="s">
        <v>56</v>
      </c>
      <c r="J4" s="1" t="s">
        <v>59</v>
      </c>
      <c r="K4" s="1"/>
      <c r="L4" s="1" t="s">
        <v>54</v>
      </c>
      <c r="M4" s="1" t="s">
        <v>55</v>
      </c>
      <c r="N4" s="1" t="s">
        <v>55</v>
      </c>
      <c r="O4" s="1" t="s">
        <v>57</v>
      </c>
      <c r="P4" s="1"/>
      <c r="Q4" s="1" t="s">
        <v>58</v>
      </c>
      <c r="R4" s="1" t="s">
        <v>61</v>
      </c>
      <c r="S4" s="1"/>
    </row>
    <row r="5" spans="1:26" ht="171" customHeight="1" x14ac:dyDescent="0.25">
      <c r="A5" s="3">
        <f t="shared" ref="A5:A26" si="0">A4+1</f>
        <v>3</v>
      </c>
      <c r="B5" s="2" t="s">
        <v>201</v>
      </c>
      <c r="C5" s="1" t="s">
        <v>202</v>
      </c>
      <c r="D5" s="1" t="s">
        <v>203</v>
      </c>
      <c r="E5" s="1">
        <v>2021</v>
      </c>
      <c r="F5" s="1" t="s">
        <v>204</v>
      </c>
      <c r="G5" s="1" t="s">
        <v>10</v>
      </c>
      <c r="H5" s="1" t="s">
        <v>103</v>
      </c>
      <c r="I5" s="1" t="s">
        <v>209</v>
      </c>
      <c r="J5" s="1" t="s">
        <v>205</v>
      </c>
      <c r="K5" s="1" t="s">
        <v>206</v>
      </c>
      <c r="L5" s="1" t="s">
        <v>210</v>
      </c>
      <c r="M5" s="1" t="s">
        <v>432</v>
      </c>
      <c r="N5" s="1" t="s">
        <v>208</v>
      </c>
      <c r="O5" s="1" t="s">
        <v>444</v>
      </c>
      <c r="P5" s="1"/>
      <c r="Q5" s="1" t="s">
        <v>207</v>
      </c>
      <c r="R5" s="1"/>
      <c r="S5" s="1"/>
    </row>
    <row r="6" spans="1:26" ht="170.25" customHeight="1" x14ac:dyDescent="0.25">
      <c r="A6" s="3">
        <f t="shared" si="0"/>
        <v>4</v>
      </c>
      <c r="B6" s="2" t="s">
        <v>62</v>
      </c>
      <c r="C6" s="1" t="s">
        <v>63</v>
      </c>
      <c r="D6" s="1" t="s">
        <v>65</v>
      </c>
      <c r="E6" s="1">
        <v>2021</v>
      </c>
      <c r="F6" s="1" t="s">
        <v>64</v>
      </c>
      <c r="G6" s="1" t="s">
        <v>10</v>
      </c>
      <c r="H6" s="1" t="s">
        <v>66</v>
      </c>
      <c r="I6" s="1" t="s">
        <v>25</v>
      </c>
      <c r="J6" s="1" t="s">
        <v>69</v>
      </c>
      <c r="K6" s="1" t="s">
        <v>67</v>
      </c>
      <c r="L6" s="1" t="s">
        <v>68</v>
      </c>
      <c r="M6" s="1" t="s">
        <v>433</v>
      </c>
      <c r="N6" s="1" t="s">
        <v>70</v>
      </c>
      <c r="O6" s="1" t="s">
        <v>71</v>
      </c>
      <c r="P6" s="1" t="s">
        <v>72</v>
      </c>
      <c r="Q6" s="1"/>
      <c r="R6" s="1"/>
      <c r="S6" s="6"/>
    </row>
    <row r="7" spans="1:26" ht="75" x14ac:dyDescent="0.25">
      <c r="A7" s="3">
        <f t="shared" si="0"/>
        <v>5</v>
      </c>
      <c r="B7" s="2" t="s">
        <v>17</v>
      </c>
      <c r="C7" s="1" t="s">
        <v>6</v>
      </c>
      <c r="D7" s="1" t="s">
        <v>7</v>
      </c>
      <c r="E7" s="1">
        <v>2021</v>
      </c>
      <c r="F7" s="1" t="s">
        <v>22</v>
      </c>
      <c r="G7" s="1" t="s">
        <v>10</v>
      </c>
      <c r="H7" s="1" t="s">
        <v>8</v>
      </c>
      <c r="I7" s="1" t="s">
        <v>9</v>
      </c>
      <c r="J7" s="1" t="s">
        <v>40</v>
      </c>
      <c r="K7" s="1"/>
      <c r="L7" s="1" t="s">
        <v>42</v>
      </c>
      <c r="M7" s="1"/>
      <c r="N7" s="1" t="s">
        <v>41</v>
      </c>
      <c r="O7" s="1"/>
      <c r="P7" s="1" t="s">
        <v>15</v>
      </c>
      <c r="Q7" s="1"/>
      <c r="R7" s="1"/>
      <c r="S7" s="1"/>
    </row>
    <row r="8" spans="1:26" ht="88.5" customHeight="1" x14ac:dyDescent="0.25">
      <c r="A8" s="3">
        <f t="shared" si="0"/>
        <v>6</v>
      </c>
      <c r="B8" s="2" t="s">
        <v>281</v>
      </c>
      <c r="C8" s="1" t="s">
        <v>309</v>
      </c>
      <c r="D8" s="1" t="s">
        <v>51</v>
      </c>
      <c r="E8" s="1">
        <v>2021</v>
      </c>
      <c r="F8" s="1" t="s">
        <v>310</v>
      </c>
      <c r="G8" s="1" t="s">
        <v>10</v>
      </c>
      <c r="H8" s="1" t="s">
        <v>311</v>
      </c>
      <c r="I8" s="1" t="s">
        <v>317</v>
      </c>
      <c r="J8" s="1" t="s">
        <v>315</v>
      </c>
      <c r="K8" s="1" t="s">
        <v>313</v>
      </c>
      <c r="L8" s="1" t="s">
        <v>312</v>
      </c>
      <c r="M8" s="1"/>
      <c r="N8" s="1" t="s">
        <v>316</v>
      </c>
      <c r="O8" s="1" t="s">
        <v>320</v>
      </c>
      <c r="P8" s="1" t="s">
        <v>318</v>
      </c>
      <c r="Q8" s="1" t="s">
        <v>319</v>
      </c>
      <c r="R8" s="1"/>
      <c r="S8" s="1" t="s">
        <v>314</v>
      </c>
    </row>
    <row r="9" spans="1:26" ht="75" x14ac:dyDescent="0.25">
      <c r="A9" s="3">
        <f t="shared" si="0"/>
        <v>7</v>
      </c>
      <c r="B9" s="2" t="s">
        <v>18</v>
      </c>
      <c r="C9" s="1" t="s">
        <v>19</v>
      </c>
      <c r="D9" s="1" t="s">
        <v>20</v>
      </c>
      <c r="E9" s="1">
        <v>2020</v>
      </c>
      <c r="F9" s="1" t="s">
        <v>21</v>
      </c>
      <c r="G9" s="1" t="s">
        <v>23</v>
      </c>
      <c r="H9" s="1" t="s">
        <v>24</v>
      </c>
      <c r="I9" s="1" t="s">
        <v>25</v>
      </c>
      <c r="J9" s="1" t="s">
        <v>26</v>
      </c>
      <c r="K9" s="1" t="s">
        <v>48</v>
      </c>
      <c r="L9" s="1" t="s">
        <v>47</v>
      </c>
      <c r="M9" s="1"/>
      <c r="N9" s="1" t="s">
        <v>33</v>
      </c>
      <c r="O9" s="1"/>
      <c r="P9" s="1"/>
      <c r="Q9" s="1"/>
      <c r="R9" s="1"/>
      <c r="S9" s="1"/>
    </row>
    <row r="10" spans="1:26" ht="145.5" customHeight="1" x14ac:dyDescent="0.25">
      <c r="A10" s="3">
        <f t="shared" si="0"/>
        <v>8</v>
      </c>
      <c r="B10" s="2" t="s">
        <v>73</v>
      </c>
      <c r="C10" s="1" t="s">
        <v>74</v>
      </c>
      <c r="D10" s="1" t="s">
        <v>78</v>
      </c>
      <c r="E10" s="1">
        <v>2020</v>
      </c>
      <c r="F10" s="1" t="s">
        <v>76</v>
      </c>
      <c r="G10" s="1" t="s">
        <v>75</v>
      </c>
      <c r="H10" s="1" t="s">
        <v>79</v>
      </c>
      <c r="I10" s="1" t="s">
        <v>81</v>
      </c>
      <c r="J10" s="1" t="s">
        <v>82</v>
      </c>
      <c r="K10" s="1" t="s">
        <v>85</v>
      </c>
      <c r="L10" s="1" t="s">
        <v>84</v>
      </c>
      <c r="M10" s="1" t="s">
        <v>83</v>
      </c>
      <c r="N10" s="1" t="s">
        <v>15</v>
      </c>
      <c r="O10" s="1" t="s">
        <v>80</v>
      </c>
      <c r="P10" s="1"/>
      <c r="Q10" s="1"/>
      <c r="R10" s="1"/>
      <c r="S10" s="1"/>
    </row>
    <row r="11" spans="1:26" ht="105" x14ac:dyDescent="0.25">
      <c r="A11" s="3">
        <f t="shared" si="0"/>
        <v>9</v>
      </c>
      <c r="B11" s="2" t="s">
        <v>86</v>
      </c>
      <c r="C11" s="1" t="s">
        <v>87</v>
      </c>
      <c r="D11" s="1" t="s">
        <v>90</v>
      </c>
      <c r="E11" s="1">
        <v>2020</v>
      </c>
      <c r="F11" s="1" t="s">
        <v>89</v>
      </c>
      <c r="G11" s="1" t="s">
        <v>88</v>
      </c>
      <c r="H11" s="1" t="s">
        <v>91</v>
      </c>
      <c r="I11" s="1" t="s">
        <v>95</v>
      </c>
      <c r="J11" s="1" t="s">
        <v>92</v>
      </c>
      <c r="K11" s="1"/>
      <c r="L11" s="1" t="s">
        <v>97</v>
      </c>
      <c r="M11" s="1" t="s">
        <v>96</v>
      </c>
      <c r="N11" s="1" t="s">
        <v>93</v>
      </c>
      <c r="O11" s="1" t="s">
        <v>94</v>
      </c>
      <c r="P11" s="1"/>
      <c r="Q11" s="1"/>
      <c r="R11" s="1"/>
      <c r="S11" s="1"/>
    </row>
    <row r="12" spans="1:26" ht="45" x14ac:dyDescent="0.25">
      <c r="A12" s="3">
        <f t="shared" si="0"/>
        <v>10</v>
      </c>
      <c r="B12" s="2" t="s">
        <v>98</v>
      </c>
      <c r="C12" s="1" t="s">
        <v>99</v>
      </c>
      <c r="D12" s="1" t="s">
        <v>100</v>
      </c>
      <c r="E12" s="1">
        <v>2019</v>
      </c>
      <c r="F12" s="1" t="s">
        <v>101</v>
      </c>
      <c r="G12" s="1" t="s">
        <v>102</v>
      </c>
      <c r="H12" s="1" t="s">
        <v>103</v>
      </c>
      <c r="I12" s="1" t="s">
        <v>175</v>
      </c>
      <c r="J12" s="1" t="s">
        <v>104</v>
      </c>
      <c r="K12" s="1"/>
      <c r="L12" s="1" t="s">
        <v>105</v>
      </c>
      <c r="M12" s="1"/>
      <c r="N12" s="1"/>
      <c r="O12" s="1" t="s">
        <v>15</v>
      </c>
      <c r="P12" s="1"/>
      <c r="Q12" s="1"/>
      <c r="R12" s="1"/>
      <c r="S12" s="1"/>
    </row>
    <row r="13" spans="1:26" x14ac:dyDescent="0.25">
      <c r="A13" s="12">
        <f t="shared" si="0"/>
        <v>11</v>
      </c>
      <c r="B13" s="7" t="s">
        <v>135</v>
      </c>
      <c r="C13" s="1"/>
      <c r="D13" s="1"/>
      <c r="E13" s="1"/>
      <c r="F13" s="1"/>
      <c r="G13" s="1"/>
      <c r="H13" s="1"/>
      <c r="I13" s="1"/>
      <c r="J13" s="1"/>
      <c r="K13" s="1"/>
      <c r="L13" s="1"/>
      <c r="M13" s="1"/>
      <c r="N13" s="1"/>
      <c r="O13" s="1"/>
      <c r="P13" s="1"/>
      <c r="Q13" s="1"/>
      <c r="R13" s="1"/>
      <c r="S13" s="1"/>
    </row>
    <row r="14" spans="1:26" x14ac:dyDescent="0.25">
      <c r="A14" s="12">
        <f t="shared" si="0"/>
        <v>12</v>
      </c>
      <c r="B14" s="7" t="s">
        <v>135</v>
      </c>
      <c r="C14" s="1"/>
      <c r="D14" s="1"/>
      <c r="E14" s="1"/>
      <c r="F14" s="1"/>
      <c r="G14" s="1"/>
      <c r="H14" s="1"/>
      <c r="I14" s="1"/>
      <c r="J14" s="1"/>
      <c r="K14" s="1"/>
      <c r="L14" s="1"/>
      <c r="M14" s="1"/>
      <c r="N14" s="1"/>
      <c r="O14" s="1"/>
      <c r="P14" s="1"/>
      <c r="Q14" s="1"/>
      <c r="R14" s="1"/>
      <c r="S14" s="1"/>
    </row>
    <row r="15" spans="1:26" x14ac:dyDescent="0.25">
      <c r="A15" s="12">
        <f t="shared" si="0"/>
        <v>13</v>
      </c>
      <c r="B15" s="7" t="s">
        <v>135</v>
      </c>
      <c r="C15" s="1"/>
      <c r="D15" s="1"/>
      <c r="E15" s="1"/>
      <c r="F15" s="1"/>
      <c r="G15" s="1"/>
      <c r="H15" s="1"/>
      <c r="I15" s="1"/>
      <c r="J15" s="1"/>
      <c r="K15" s="1"/>
      <c r="L15" s="1"/>
      <c r="M15" s="1"/>
      <c r="N15" s="1"/>
      <c r="O15" s="1"/>
      <c r="P15" s="1"/>
      <c r="Q15" s="1"/>
      <c r="R15" s="1"/>
      <c r="S15" s="1"/>
    </row>
    <row r="16" spans="1:26" ht="129.75" customHeight="1" x14ac:dyDescent="0.25">
      <c r="A16" s="3">
        <f t="shared" si="0"/>
        <v>14</v>
      </c>
      <c r="B16" s="2" t="s">
        <v>106</v>
      </c>
      <c r="C16" s="1" t="s">
        <v>107</v>
      </c>
      <c r="D16" s="1" t="s">
        <v>108</v>
      </c>
      <c r="E16" s="1">
        <v>2019</v>
      </c>
      <c r="F16" s="1" t="s">
        <v>109</v>
      </c>
      <c r="G16" s="1" t="s">
        <v>10</v>
      </c>
      <c r="H16" s="1" t="s">
        <v>110</v>
      </c>
      <c r="I16" s="1" t="s">
        <v>114</v>
      </c>
      <c r="J16" s="1" t="s">
        <v>112</v>
      </c>
      <c r="K16" s="8" t="s">
        <v>48</v>
      </c>
      <c r="L16" s="1" t="s">
        <v>113</v>
      </c>
      <c r="M16" s="1" t="s">
        <v>111</v>
      </c>
      <c r="N16" s="1" t="s">
        <v>163</v>
      </c>
      <c r="O16" s="1"/>
      <c r="P16" s="1"/>
      <c r="Q16" s="1" t="s">
        <v>115</v>
      </c>
      <c r="R16" s="1" t="s">
        <v>116</v>
      </c>
      <c r="S16" s="1"/>
    </row>
    <row r="17" spans="1:19" x14ac:dyDescent="0.25">
      <c r="A17" s="12">
        <f t="shared" si="0"/>
        <v>15</v>
      </c>
      <c r="B17" s="7" t="s">
        <v>135</v>
      </c>
      <c r="C17" s="1"/>
      <c r="D17" s="1"/>
      <c r="E17" s="1"/>
      <c r="F17" s="1"/>
      <c r="G17" s="1"/>
      <c r="H17" s="1"/>
      <c r="I17" s="1"/>
      <c r="J17" s="1"/>
      <c r="K17" s="1"/>
      <c r="L17" s="1"/>
      <c r="M17" s="1"/>
      <c r="N17" s="1"/>
      <c r="O17" s="1"/>
      <c r="P17" s="1"/>
      <c r="Q17" s="1"/>
      <c r="R17" s="1"/>
      <c r="S17" s="1"/>
    </row>
    <row r="18" spans="1:19" ht="150.75" customHeight="1" x14ac:dyDescent="0.25">
      <c r="A18" s="3">
        <f t="shared" si="0"/>
        <v>16</v>
      </c>
      <c r="B18" s="2" t="s">
        <v>117</v>
      </c>
      <c r="C18" s="1" t="s">
        <v>118</v>
      </c>
      <c r="D18" s="1" t="s">
        <v>108</v>
      </c>
      <c r="E18" s="1">
        <v>2018</v>
      </c>
      <c r="F18" s="1" t="s">
        <v>119</v>
      </c>
      <c r="G18" s="1" t="s">
        <v>10</v>
      </c>
      <c r="H18" s="1" t="s">
        <v>103</v>
      </c>
      <c r="I18" s="1" t="s">
        <v>123</v>
      </c>
      <c r="J18" s="1" t="s">
        <v>120</v>
      </c>
      <c r="K18" s="8" t="s">
        <v>48</v>
      </c>
      <c r="L18" s="1" t="s">
        <v>122</v>
      </c>
      <c r="M18" s="1" t="s">
        <v>121</v>
      </c>
      <c r="N18" s="1" t="s">
        <v>176</v>
      </c>
      <c r="O18" s="1"/>
      <c r="P18" s="1"/>
      <c r="Q18" s="1"/>
      <c r="R18" s="1" t="s">
        <v>15</v>
      </c>
      <c r="S18" s="1"/>
    </row>
    <row r="19" spans="1:19" x14ac:dyDescent="0.25">
      <c r="A19" s="12">
        <f t="shared" si="0"/>
        <v>17</v>
      </c>
      <c r="B19" s="7" t="s">
        <v>135</v>
      </c>
      <c r="C19" s="1"/>
      <c r="D19" s="1"/>
      <c r="E19" s="1"/>
      <c r="F19" s="1"/>
      <c r="G19" s="1"/>
      <c r="H19" s="1"/>
      <c r="I19" s="1"/>
      <c r="J19" s="1"/>
      <c r="K19" s="1"/>
      <c r="L19" s="1"/>
      <c r="M19" s="1"/>
      <c r="N19" s="1"/>
      <c r="O19" s="1"/>
      <c r="P19" s="1"/>
      <c r="Q19" s="1"/>
      <c r="R19" s="1"/>
      <c r="S19" s="1"/>
    </row>
    <row r="20" spans="1:19" ht="120" x14ac:dyDescent="0.25">
      <c r="A20" s="3">
        <f t="shared" si="0"/>
        <v>18</v>
      </c>
      <c r="B20" s="2" t="s">
        <v>124</v>
      </c>
      <c r="C20" s="1" t="s">
        <v>125</v>
      </c>
      <c r="D20" s="1" t="s">
        <v>397</v>
      </c>
      <c r="E20" s="1">
        <v>2018</v>
      </c>
      <c r="F20" s="1" t="s">
        <v>109</v>
      </c>
      <c r="G20" s="1" t="s">
        <v>10</v>
      </c>
      <c r="H20" s="1" t="s">
        <v>126</v>
      </c>
      <c r="I20" s="1" t="s">
        <v>127</v>
      </c>
      <c r="J20" s="1" t="s">
        <v>128</v>
      </c>
      <c r="K20" s="1" t="s">
        <v>129</v>
      </c>
      <c r="L20" s="1" t="s">
        <v>133</v>
      </c>
      <c r="M20" s="1" t="s">
        <v>134</v>
      </c>
      <c r="N20" s="1" t="s">
        <v>132</v>
      </c>
      <c r="O20" s="1"/>
      <c r="P20" s="1"/>
      <c r="Q20" s="1" t="s">
        <v>131</v>
      </c>
      <c r="R20" s="1" t="s">
        <v>130</v>
      </c>
      <c r="S20" s="1"/>
    </row>
    <row r="21" spans="1:19" x14ac:dyDescent="0.25">
      <c r="A21" s="12">
        <f t="shared" si="0"/>
        <v>19</v>
      </c>
      <c r="B21" s="7" t="s">
        <v>135</v>
      </c>
      <c r="C21" s="8"/>
      <c r="D21" s="8"/>
      <c r="E21" s="8"/>
      <c r="F21" s="8"/>
      <c r="G21" s="8"/>
      <c r="H21" s="8"/>
      <c r="I21" s="8"/>
      <c r="J21" s="8"/>
      <c r="K21" s="8"/>
      <c r="L21" s="8"/>
      <c r="M21" s="8"/>
      <c r="N21" s="8"/>
      <c r="O21" s="8"/>
      <c r="P21" s="8"/>
      <c r="Q21" s="8"/>
      <c r="R21" s="8"/>
      <c r="S21" s="8"/>
    </row>
    <row r="22" spans="1:19" x14ac:dyDescent="0.25">
      <c r="A22" s="12">
        <f t="shared" si="0"/>
        <v>20</v>
      </c>
      <c r="B22" s="7" t="s">
        <v>135</v>
      </c>
      <c r="C22" s="8"/>
      <c r="D22" s="8"/>
      <c r="E22" s="8"/>
      <c r="F22" s="8"/>
      <c r="G22" s="8"/>
      <c r="H22" s="8"/>
      <c r="I22" s="8"/>
      <c r="J22" s="8"/>
      <c r="K22" s="8"/>
      <c r="L22" s="8"/>
      <c r="M22" s="8"/>
      <c r="N22" s="8"/>
      <c r="O22" s="8"/>
      <c r="P22" s="8"/>
      <c r="Q22" s="8"/>
      <c r="R22" s="8"/>
      <c r="S22" s="8"/>
    </row>
    <row r="23" spans="1:19" x14ac:dyDescent="0.25">
      <c r="A23" s="12">
        <f t="shared" si="0"/>
        <v>21</v>
      </c>
      <c r="B23" s="7" t="s">
        <v>135</v>
      </c>
      <c r="C23" s="8"/>
      <c r="D23" s="8"/>
      <c r="E23" s="8"/>
      <c r="F23" s="8"/>
      <c r="G23" s="8"/>
      <c r="H23" s="8"/>
      <c r="I23" s="8"/>
      <c r="J23" s="8"/>
      <c r="K23" s="8"/>
      <c r="L23" s="8"/>
      <c r="M23" s="8"/>
      <c r="N23" s="8"/>
      <c r="O23" s="8"/>
      <c r="P23" s="8"/>
      <c r="Q23" s="8"/>
      <c r="R23" s="8"/>
      <c r="S23" s="8"/>
    </row>
    <row r="24" spans="1:19" ht="105" x14ac:dyDescent="0.25">
      <c r="A24" s="3">
        <f t="shared" si="0"/>
        <v>22</v>
      </c>
      <c r="B24" s="2" t="s">
        <v>211</v>
      </c>
      <c r="C24" s="8" t="s">
        <v>212</v>
      </c>
      <c r="D24" s="1" t="s">
        <v>397</v>
      </c>
      <c r="E24" s="20">
        <v>2016</v>
      </c>
      <c r="F24" s="8" t="s">
        <v>213</v>
      </c>
      <c r="G24" s="8" t="s">
        <v>10</v>
      </c>
      <c r="H24" s="8" t="s">
        <v>126</v>
      </c>
      <c r="I24" s="8" t="s">
        <v>215</v>
      </c>
      <c r="J24" s="8" t="s">
        <v>214</v>
      </c>
      <c r="K24" s="8" t="s">
        <v>220</v>
      </c>
      <c r="L24" s="8" t="s">
        <v>218</v>
      </c>
      <c r="M24" s="8" t="s">
        <v>216</v>
      </c>
      <c r="N24" s="8" t="s">
        <v>217</v>
      </c>
      <c r="O24" s="8"/>
      <c r="P24" s="8"/>
      <c r="Q24" s="8"/>
      <c r="R24" s="8" t="s">
        <v>219</v>
      </c>
      <c r="S24" s="8"/>
    </row>
    <row r="25" spans="1:19" x14ac:dyDescent="0.25">
      <c r="A25" s="12">
        <f t="shared" si="0"/>
        <v>23</v>
      </c>
      <c r="B25" s="7" t="s">
        <v>135</v>
      </c>
      <c r="C25" s="8"/>
      <c r="D25" s="8"/>
      <c r="E25" s="8"/>
      <c r="F25" s="8"/>
      <c r="G25" s="8"/>
      <c r="H25" s="8"/>
      <c r="I25" s="8"/>
      <c r="J25" s="8"/>
      <c r="K25" s="8"/>
      <c r="L25" s="8"/>
      <c r="M25" s="8"/>
      <c r="N25" s="8"/>
      <c r="O25" s="8"/>
      <c r="P25" s="8"/>
      <c r="Q25" s="8"/>
      <c r="R25" s="8"/>
      <c r="S25" s="8"/>
    </row>
    <row r="26" spans="1:19" x14ac:dyDescent="0.25">
      <c r="A26" s="12">
        <f t="shared" si="0"/>
        <v>24</v>
      </c>
      <c r="B26" s="7" t="s">
        <v>135</v>
      </c>
      <c r="C26" s="8"/>
      <c r="D26" s="8"/>
      <c r="E26" s="8"/>
      <c r="F26" s="8"/>
      <c r="G26" s="8"/>
      <c r="H26" s="8"/>
      <c r="I26" s="8"/>
      <c r="J26" s="8"/>
      <c r="K26" s="8"/>
      <c r="L26" s="8"/>
      <c r="M26" s="8"/>
      <c r="N26" s="8"/>
      <c r="O26" s="8"/>
      <c r="P26" s="8"/>
      <c r="Q26" s="8"/>
      <c r="R26" s="8"/>
      <c r="S26" s="8"/>
    </row>
    <row r="27" spans="1:19" ht="90" x14ac:dyDescent="0.25">
      <c r="A27" s="3">
        <f>A26+1</f>
        <v>25</v>
      </c>
      <c r="B27" s="2" t="s">
        <v>221</v>
      </c>
      <c r="C27" s="8" t="s">
        <v>222</v>
      </c>
      <c r="D27" s="1" t="s">
        <v>397</v>
      </c>
      <c r="E27" s="8">
        <v>2015</v>
      </c>
      <c r="F27" s="8" t="s">
        <v>223</v>
      </c>
      <c r="G27" s="8" t="s">
        <v>10</v>
      </c>
      <c r="H27" s="8" t="s">
        <v>224</v>
      </c>
      <c r="I27" s="21"/>
      <c r="J27" s="8"/>
      <c r="K27" s="8"/>
      <c r="L27" s="8" t="s">
        <v>225</v>
      </c>
      <c r="M27" s="8" t="s">
        <v>227</v>
      </c>
      <c r="N27" s="8" t="s">
        <v>228</v>
      </c>
      <c r="O27" s="8"/>
      <c r="P27" s="8"/>
      <c r="Q27" s="8"/>
      <c r="R27" s="8"/>
      <c r="S27" s="8" t="s">
        <v>226</v>
      </c>
    </row>
    <row r="28" spans="1:19" ht="153.75" customHeight="1" x14ac:dyDescent="0.25">
      <c r="A28" s="3">
        <f>A27+1</f>
        <v>26</v>
      </c>
      <c r="B28" s="2" t="s">
        <v>193</v>
      </c>
      <c r="C28" s="8" t="s">
        <v>194</v>
      </c>
      <c r="D28" s="1" t="s">
        <v>397</v>
      </c>
      <c r="E28" s="8">
        <v>2015</v>
      </c>
      <c r="F28" s="8" t="s">
        <v>195</v>
      </c>
      <c r="G28" s="8" t="s">
        <v>10</v>
      </c>
      <c r="H28" s="8" t="s">
        <v>103</v>
      </c>
      <c r="I28" s="8" t="s">
        <v>197</v>
      </c>
      <c r="J28" s="8" t="s">
        <v>196</v>
      </c>
      <c r="K28" s="8" t="s">
        <v>48</v>
      </c>
      <c r="L28" s="8" t="s">
        <v>200</v>
      </c>
      <c r="M28" s="8"/>
      <c r="N28" s="8" t="s">
        <v>192</v>
      </c>
      <c r="O28" s="8"/>
      <c r="P28" s="8"/>
      <c r="Q28" s="8" t="s">
        <v>198</v>
      </c>
      <c r="R28" s="8"/>
      <c r="S28" s="8" t="s">
        <v>199</v>
      </c>
    </row>
    <row r="29" spans="1:19" ht="156.75" customHeight="1" x14ac:dyDescent="0.25">
      <c r="A29" s="3">
        <f>A28+1</f>
        <v>27</v>
      </c>
      <c r="B29" s="2" t="s">
        <v>167</v>
      </c>
      <c r="C29" s="8" t="s">
        <v>168</v>
      </c>
      <c r="D29" s="1" t="s">
        <v>397</v>
      </c>
      <c r="E29" s="8">
        <v>2014</v>
      </c>
      <c r="F29" s="8" t="s">
        <v>169</v>
      </c>
      <c r="G29" s="8" t="s">
        <v>10</v>
      </c>
      <c r="H29" s="8" t="s">
        <v>103</v>
      </c>
      <c r="I29" s="8" t="s">
        <v>172</v>
      </c>
      <c r="J29" s="8" t="s">
        <v>170</v>
      </c>
      <c r="K29" s="8" t="s">
        <v>171</v>
      </c>
      <c r="L29" s="8" t="s">
        <v>177</v>
      </c>
      <c r="M29" s="8" t="s">
        <v>174</v>
      </c>
      <c r="N29" s="8" t="s">
        <v>173</v>
      </c>
      <c r="O29" s="8"/>
      <c r="P29" s="8"/>
      <c r="Q29" s="8"/>
      <c r="R29" s="8"/>
      <c r="S29" s="8"/>
    </row>
    <row r="30" spans="1:19" ht="139.5" customHeight="1" x14ac:dyDescent="0.25">
      <c r="A30" s="3">
        <f t="shared" ref="A30:A37" si="1">A29+1</f>
        <v>28</v>
      </c>
      <c r="B30" s="2" t="s">
        <v>184</v>
      </c>
      <c r="C30" s="8" t="s">
        <v>185</v>
      </c>
      <c r="D30" s="1" t="s">
        <v>397</v>
      </c>
      <c r="E30" s="8">
        <v>2014</v>
      </c>
      <c r="F30" s="8" t="s">
        <v>186</v>
      </c>
      <c r="G30" s="8" t="s">
        <v>10</v>
      </c>
      <c r="H30" s="8" t="s">
        <v>187</v>
      </c>
      <c r="I30" s="8" t="s">
        <v>189</v>
      </c>
      <c r="J30" s="8" t="s">
        <v>188</v>
      </c>
      <c r="K30" s="8" t="s">
        <v>190</v>
      </c>
      <c r="L30" s="8" t="s">
        <v>191</v>
      </c>
      <c r="M30" s="8"/>
      <c r="N30" s="8" t="s">
        <v>192</v>
      </c>
      <c r="O30" s="8"/>
      <c r="P30" s="8"/>
      <c r="Q30" s="8"/>
      <c r="R30" s="8"/>
      <c r="S30" s="8"/>
    </row>
    <row r="31" spans="1:19" ht="127.5" customHeight="1" x14ac:dyDescent="0.25">
      <c r="A31" s="3">
        <f t="shared" si="1"/>
        <v>29</v>
      </c>
      <c r="B31" s="2" t="s">
        <v>282</v>
      </c>
      <c r="C31" s="8" t="s">
        <v>321</v>
      </c>
      <c r="D31" s="1" t="s">
        <v>397</v>
      </c>
      <c r="E31" s="8">
        <v>2014</v>
      </c>
      <c r="F31" s="8" t="s">
        <v>322</v>
      </c>
      <c r="G31" s="8" t="s">
        <v>10</v>
      </c>
      <c r="H31" s="8" t="s">
        <v>323</v>
      </c>
      <c r="I31" s="8" t="s">
        <v>324</v>
      </c>
      <c r="J31" s="8" t="s">
        <v>325</v>
      </c>
      <c r="K31" s="8" t="s">
        <v>326</v>
      </c>
      <c r="L31" s="8" t="s">
        <v>328</v>
      </c>
      <c r="M31" s="8"/>
      <c r="N31" s="8" t="s">
        <v>327</v>
      </c>
      <c r="O31" s="8"/>
      <c r="P31" s="8"/>
      <c r="Q31" s="8"/>
      <c r="R31" s="8"/>
      <c r="S31" s="8"/>
    </row>
    <row r="32" spans="1:19" ht="175.5" customHeight="1" x14ac:dyDescent="0.25">
      <c r="A32" s="3">
        <f t="shared" si="1"/>
        <v>30</v>
      </c>
      <c r="B32" s="2" t="s">
        <v>283</v>
      </c>
      <c r="C32" s="8" t="s">
        <v>329</v>
      </c>
      <c r="D32" s="8" t="s">
        <v>330</v>
      </c>
      <c r="E32" s="8">
        <v>2013</v>
      </c>
      <c r="F32" s="8" t="s">
        <v>52</v>
      </c>
      <c r="G32" s="8" t="s">
        <v>331</v>
      </c>
      <c r="H32" s="8" t="s">
        <v>139</v>
      </c>
      <c r="I32" s="8"/>
      <c r="J32" s="8" t="s">
        <v>334</v>
      </c>
      <c r="K32" s="8" t="s">
        <v>333</v>
      </c>
      <c r="L32" s="8" t="s">
        <v>335</v>
      </c>
      <c r="M32" s="8" t="s">
        <v>332</v>
      </c>
      <c r="N32" s="8" t="s">
        <v>15</v>
      </c>
      <c r="O32" s="8"/>
      <c r="P32" s="8"/>
      <c r="Q32" s="8"/>
      <c r="R32" s="8"/>
      <c r="S32" s="8"/>
    </row>
    <row r="33" spans="1:44" ht="139.5" customHeight="1" x14ac:dyDescent="0.25">
      <c r="A33" s="3">
        <f t="shared" si="1"/>
        <v>31</v>
      </c>
      <c r="B33" s="2" t="s">
        <v>136</v>
      </c>
      <c r="C33" s="8" t="s">
        <v>137</v>
      </c>
      <c r="D33" s="1" t="s">
        <v>397</v>
      </c>
      <c r="E33" s="8">
        <v>2010</v>
      </c>
      <c r="F33" s="8" t="s">
        <v>138</v>
      </c>
      <c r="G33" s="8" t="s">
        <v>10</v>
      </c>
      <c r="H33" s="8" t="s">
        <v>139</v>
      </c>
      <c r="I33" s="8" t="s">
        <v>142</v>
      </c>
      <c r="J33" s="8" t="s">
        <v>140</v>
      </c>
      <c r="K33" s="8" t="s">
        <v>48</v>
      </c>
      <c r="L33" s="8" t="s">
        <v>178</v>
      </c>
      <c r="M33" s="8" t="s">
        <v>143</v>
      </c>
      <c r="N33" s="8" t="s">
        <v>144</v>
      </c>
      <c r="O33" s="8"/>
      <c r="P33" s="8"/>
      <c r="Q33" s="8" t="s">
        <v>141</v>
      </c>
      <c r="R33" s="8"/>
      <c r="S33" s="8"/>
    </row>
    <row r="34" spans="1:44" x14ac:dyDescent="0.25">
      <c r="A34" s="12">
        <f t="shared" si="1"/>
        <v>32</v>
      </c>
      <c r="B34" s="7" t="s">
        <v>135</v>
      </c>
      <c r="C34" s="8"/>
      <c r="D34" s="8"/>
      <c r="E34" s="8"/>
      <c r="F34" s="8"/>
      <c r="G34" s="8"/>
      <c r="H34" s="8"/>
      <c r="I34" s="8"/>
      <c r="J34" s="8"/>
      <c r="K34" s="8"/>
      <c r="L34" s="8"/>
      <c r="M34" s="8"/>
      <c r="N34" s="8"/>
      <c r="O34" s="8"/>
      <c r="P34" s="8"/>
      <c r="Q34" s="8"/>
      <c r="R34" s="8"/>
      <c r="S34" s="8"/>
    </row>
    <row r="35" spans="1:44" ht="105" x14ac:dyDescent="0.25">
      <c r="A35" s="3">
        <f t="shared" si="1"/>
        <v>33</v>
      </c>
      <c r="B35" s="2" t="s">
        <v>145</v>
      </c>
      <c r="C35" s="8" t="s">
        <v>146</v>
      </c>
      <c r="D35" s="8" t="s">
        <v>147</v>
      </c>
      <c r="E35" s="8">
        <v>2009</v>
      </c>
      <c r="F35" s="8" t="s">
        <v>148</v>
      </c>
      <c r="G35" s="8" t="s">
        <v>149</v>
      </c>
      <c r="H35" s="8" t="s">
        <v>150</v>
      </c>
      <c r="I35" s="8" t="s">
        <v>151</v>
      </c>
      <c r="J35" s="8" t="s">
        <v>152</v>
      </c>
      <c r="K35" s="8" t="s">
        <v>166</v>
      </c>
      <c r="L35" s="8" t="s">
        <v>153</v>
      </c>
      <c r="M35" s="8" t="s">
        <v>156</v>
      </c>
      <c r="N35" s="8" t="s">
        <v>154</v>
      </c>
      <c r="O35" s="8"/>
      <c r="P35" s="8"/>
      <c r="Q35" s="8"/>
      <c r="R35" s="8" t="s">
        <v>155</v>
      </c>
      <c r="S35" s="8"/>
    </row>
    <row r="36" spans="1:44" ht="128.25" customHeight="1" x14ac:dyDescent="0.25">
      <c r="A36" s="3">
        <f t="shared" si="1"/>
        <v>34</v>
      </c>
      <c r="B36" s="2" t="s">
        <v>391</v>
      </c>
      <c r="C36" s="8" t="s">
        <v>392</v>
      </c>
      <c r="D36" s="8" t="s">
        <v>356</v>
      </c>
      <c r="E36" s="8">
        <v>2006</v>
      </c>
      <c r="F36" s="8" t="s">
        <v>28</v>
      </c>
      <c r="G36" s="8" t="s">
        <v>393</v>
      </c>
      <c r="H36" s="8" t="s">
        <v>139</v>
      </c>
      <c r="I36" s="8"/>
      <c r="J36" s="8" t="s">
        <v>394</v>
      </c>
      <c r="K36" s="8" t="s">
        <v>48</v>
      </c>
      <c r="L36" s="8" t="s">
        <v>396</v>
      </c>
      <c r="M36" s="8" t="s">
        <v>395</v>
      </c>
      <c r="N36" s="8"/>
      <c r="O36" s="8" t="s">
        <v>15</v>
      </c>
      <c r="P36" s="8"/>
      <c r="Q36" s="8"/>
      <c r="R36" s="8" t="s">
        <v>245</v>
      </c>
      <c r="S36" s="8"/>
    </row>
    <row r="37" spans="1:44" ht="108.75" customHeight="1" x14ac:dyDescent="0.25">
      <c r="A37" s="3">
        <f t="shared" si="1"/>
        <v>35</v>
      </c>
      <c r="B37" s="2" t="s">
        <v>284</v>
      </c>
      <c r="C37" s="8" t="s">
        <v>347</v>
      </c>
      <c r="D37" s="1" t="s">
        <v>397</v>
      </c>
      <c r="E37" s="8">
        <v>2009</v>
      </c>
      <c r="F37" s="8" t="s">
        <v>64</v>
      </c>
      <c r="G37" s="8" t="s">
        <v>348</v>
      </c>
      <c r="H37" s="8" t="s">
        <v>349</v>
      </c>
      <c r="I37" s="8" t="s">
        <v>350</v>
      </c>
      <c r="J37" s="8" t="s">
        <v>351</v>
      </c>
      <c r="K37" s="8"/>
      <c r="L37" s="8" t="s">
        <v>352</v>
      </c>
      <c r="M37" s="8"/>
      <c r="N37" s="8" t="s">
        <v>15</v>
      </c>
      <c r="O37" s="8"/>
      <c r="P37" s="8"/>
      <c r="Q37" s="8" t="s">
        <v>353</v>
      </c>
      <c r="R37" s="8"/>
      <c r="S37" s="8"/>
    </row>
    <row r="38" spans="1:44" ht="132" customHeight="1" x14ac:dyDescent="0.25">
      <c r="A38" s="3">
        <f>A37+1</f>
        <v>36</v>
      </c>
      <c r="B38" s="2" t="s">
        <v>157</v>
      </c>
      <c r="C38" s="8" t="s">
        <v>158</v>
      </c>
      <c r="D38" s="1" t="s">
        <v>397</v>
      </c>
      <c r="E38" s="8">
        <v>2021</v>
      </c>
      <c r="F38" s="8" t="s">
        <v>159</v>
      </c>
      <c r="G38" s="8" t="s">
        <v>10</v>
      </c>
      <c r="H38" s="8" t="s">
        <v>103</v>
      </c>
      <c r="I38" s="8" t="s">
        <v>160</v>
      </c>
      <c r="J38" s="8" t="s">
        <v>161</v>
      </c>
      <c r="K38" s="8"/>
      <c r="L38" s="8" t="s">
        <v>179</v>
      </c>
      <c r="M38" s="8"/>
      <c r="N38" s="8" t="s">
        <v>180</v>
      </c>
      <c r="O38" s="8"/>
      <c r="P38" s="8"/>
      <c r="Q38" s="8"/>
      <c r="R38" s="8" t="s">
        <v>162</v>
      </c>
      <c r="S38" s="8"/>
    </row>
    <row r="39" spans="1:44" ht="26.25" x14ac:dyDescent="0.4">
      <c r="A39" s="27" t="s">
        <v>398</v>
      </c>
      <c r="B39" s="28"/>
      <c r="C39" s="28"/>
      <c r="D39" s="28"/>
      <c r="E39" s="28"/>
      <c r="F39" s="28"/>
      <c r="G39" s="28"/>
      <c r="H39" s="28"/>
      <c r="I39" s="28"/>
      <c r="J39" s="28"/>
      <c r="K39" s="28"/>
      <c r="L39" s="28"/>
      <c r="M39" s="28"/>
      <c r="N39" s="28"/>
      <c r="O39" s="28"/>
      <c r="P39" s="28"/>
      <c r="Q39" s="28"/>
      <c r="R39" s="28"/>
      <c r="S39" s="28"/>
    </row>
    <row r="40" spans="1:44" ht="185.25" customHeight="1" x14ac:dyDescent="0.25">
      <c r="A40" s="11">
        <f>A38+1</f>
        <v>37</v>
      </c>
      <c r="B40" s="2" t="s">
        <v>229</v>
      </c>
      <c r="C40" s="8" t="s">
        <v>230</v>
      </c>
      <c r="D40" s="1" t="s">
        <v>397</v>
      </c>
      <c r="E40" s="8">
        <v>2016</v>
      </c>
      <c r="F40" s="8" t="s">
        <v>231</v>
      </c>
      <c r="G40" s="8" t="s">
        <v>10</v>
      </c>
      <c r="H40" s="8" t="s">
        <v>126</v>
      </c>
      <c r="I40" s="8" t="s">
        <v>233</v>
      </c>
      <c r="J40" s="8" t="s">
        <v>232</v>
      </c>
      <c r="K40" s="8"/>
      <c r="L40" s="8" t="s">
        <v>236</v>
      </c>
      <c r="M40" s="8"/>
      <c r="N40" s="8" t="s">
        <v>235</v>
      </c>
      <c r="O40" s="8"/>
      <c r="P40" s="8"/>
      <c r="Q40" s="8" t="s">
        <v>234</v>
      </c>
      <c r="R40" s="8"/>
      <c r="S40" s="8"/>
    </row>
    <row r="41" spans="1:44" ht="105" x14ac:dyDescent="0.25">
      <c r="A41" s="3">
        <f>A40+1</f>
        <v>38</v>
      </c>
      <c r="B41" s="2" t="s">
        <v>237</v>
      </c>
      <c r="C41" s="8" t="s">
        <v>238</v>
      </c>
      <c r="D41" s="1" t="s">
        <v>397</v>
      </c>
      <c r="E41" s="8">
        <v>2011</v>
      </c>
      <c r="F41" s="8" t="s">
        <v>186</v>
      </c>
      <c r="G41" s="8" t="s">
        <v>10</v>
      </c>
      <c r="H41" s="8" t="s">
        <v>103</v>
      </c>
      <c r="I41" s="8"/>
      <c r="J41" s="8" t="s">
        <v>239</v>
      </c>
      <c r="K41" s="8"/>
      <c r="L41" s="8" t="s">
        <v>244</v>
      </c>
      <c r="M41" s="8" t="s">
        <v>242</v>
      </c>
      <c r="N41" s="8" t="s">
        <v>241</v>
      </c>
      <c r="O41" s="8" t="s">
        <v>240</v>
      </c>
      <c r="P41" s="8"/>
      <c r="Q41" s="8" t="s">
        <v>243</v>
      </c>
      <c r="R41" s="8" t="s">
        <v>245</v>
      </c>
      <c r="S41" s="8"/>
    </row>
    <row r="42" spans="1:44" ht="60" x14ac:dyDescent="0.25">
      <c r="A42" s="3">
        <f t="shared" ref="A42:A54" si="2">A41+1</f>
        <v>39</v>
      </c>
      <c r="B42" s="2" t="s">
        <v>274</v>
      </c>
      <c r="C42" s="8" t="s">
        <v>246</v>
      </c>
      <c r="D42" s="1" t="s">
        <v>397</v>
      </c>
      <c r="E42" s="8">
        <v>2006</v>
      </c>
      <c r="F42" s="8" t="s">
        <v>52</v>
      </c>
      <c r="G42" s="8" t="s">
        <v>10</v>
      </c>
      <c r="H42" s="8" t="s">
        <v>139</v>
      </c>
      <c r="I42" s="8"/>
      <c r="J42" s="8"/>
      <c r="K42" s="8"/>
      <c r="L42" s="8"/>
      <c r="M42" s="8"/>
      <c r="N42" s="8"/>
      <c r="O42" s="8"/>
      <c r="P42" s="8"/>
      <c r="Q42" s="8"/>
      <c r="R42" s="8"/>
      <c r="S42" s="8"/>
    </row>
    <row r="43" spans="1:44" ht="105" x14ac:dyDescent="0.25">
      <c r="A43" s="3">
        <f t="shared" si="2"/>
        <v>40</v>
      </c>
      <c r="B43" s="2" t="s">
        <v>247</v>
      </c>
      <c r="C43" s="8" t="s">
        <v>248</v>
      </c>
      <c r="D43" s="1" t="s">
        <v>397</v>
      </c>
      <c r="E43" s="8">
        <v>2017</v>
      </c>
      <c r="F43" s="8" t="s">
        <v>186</v>
      </c>
      <c r="G43" s="8" t="s">
        <v>10</v>
      </c>
      <c r="H43" s="8" t="s">
        <v>249</v>
      </c>
      <c r="I43" s="8" t="s">
        <v>253</v>
      </c>
      <c r="J43" s="8" t="s">
        <v>254</v>
      </c>
      <c r="K43" s="8" t="s">
        <v>250</v>
      </c>
      <c r="L43" s="8" t="s">
        <v>252</v>
      </c>
      <c r="M43" s="8" t="s">
        <v>434</v>
      </c>
      <c r="N43" s="8" t="s">
        <v>255</v>
      </c>
      <c r="O43" s="8" t="s">
        <v>256</v>
      </c>
      <c r="P43" s="8"/>
      <c r="Q43" s="8" t="s">
        <v>251</v>
      </c>
      <c r="R43" s="8" t="s">
        <v>257</v>
      </c>
      <c r="S43" s="8"/>
    </row>
    <row r="44" spans="1:44" ht="135" x14ac:dyDescent="0.25">
      <c r="A44" s="3">
        <f t="shared" si="2"/>
        <v>41</v>
      </c>
      <c r="B44" s="2" t="s">
        <v>258</v>
      </c>
      <c r="C44" s="8" t="s">
        <v>259</v>
      </c>
      <c r="D44" s="1" t="s">
        <v>397</v>
      </c>
      <c r="E44" s="8">
        <v>2018</v>
      </c>
      <c r="F44" s="8" t="s">
        <v>52</v>
      </c>
      <c r="G44" s="8" t="s">
        <v>10</v>
      </c>
      <c r="H44" s="8" t="s">
        <v>126</v>
      </c>
      <c r="I44" s="8" t="s">
        <v>262</v>
      </c>
      <c r="J44" s="8" t="s">
        <v>260</v>
      </c>
      <c r="K44" s="8"/>
      <c r="L44" s="8" t="s">
        <v>261</v>
      </c>
      <c r="M44" s="8"/>
      <c r="N44" s="8" t="s">
        <v>263</v>
      </c>
      <c r="O44" s="8" t="s">
        <v>264</v>
      </c>
      <c r="P44" s="8"/>
      <c r="Q44" s="8"/>
      <c r="R44" s="8"/>
      <c r="S44" s="8"/>
    </row>
    <row r="45" spans="1:44" ht="178.5" customHeight="1" x14ac:dyDescent="0.25">
      <c r="A45" s="3">
        <f t="shared" si="2"/>
        <v>42</v>
      </c>
      <c r="B45" s="2" t="s">
        <v>265</v>
      </c>
      <c r="C45" s="8" t="s">
        <v>266</v>
      </c>
      <c r="D45" s="1" t="s">
        <v>397</v>
      </c>
      <c r="E45" s="8">
        <v>2018</v>
      </c>
      <c r="F45" s="8" t="s">
        <v>267</v>
      </c>
      <c r="G45" s="8" t="s">
        <v>10</v>
      </c>
      <c r="H45" s="8" t="s">
        <v>103</v>
      </c>
      <c r="I45" s="8" t="s">
        <v>276</v>
      </c>
      <c r="J45" s="8" t="s">
        <v>275</v>
      </c>
      <c r="K45" s="8"/>
      <c r="L45" s="8" t="s">
        <v>278</v>
      </c>
      <c r="M45" s="8" t="s">
        <v>279</v>
      </c>
      <c r="N45" s="8" t="s">
        <v>436</v>
      </c>
      <c r="O45" s="8" t="s">
        <v>277</v>
      </c>
      <c r="P45" s="8"/>
      <c r="Q45" s="8" t="s">
        <v>280</v>
      </c>
      <c r="R45" s="8"/>
      <c r="S45" s="8"/>
      <c r="AF45" s="16"/>
      <c r="AG45" s="16"/>
      <c r="AH45" s="16"/>
      <c r="AI45" s="16"/>
      <c r="AJ45" s="16"/>
      <c r="AK45" s="16"/>
      <c r="AL45" s="16"/>
      <c r="AM45" s="16"/>
      <c r="AN45" s="16"/>
      <c r="AO45" s="16"/>
    </row>
    <row r="46" spans="1:44" ht="108.75" customHeight="1" x14ac:dyDescent="0.25">
      <c r="A46" s="3">
        <f t="shared" si="2"/>
        <v>43</v>
      </c>
      <c r="B46" s="2" t="s">
        <v>268</v>
      </c>
      <c r="C46" s="8" t="s">
        <v>269</v>
      </c>
      <c r="D46" s="1" t="s">
        <v>397</v>
      </c>
      <c r="E46" s="8">
        <v>2007</v>
      </c>
      <c r="F46" s="8" t="s">
        <v>270</v>
      </c>
      <c r="G46" s="8" t="s">
        <v>10</v>
      </c>
      <c r="H46" s="8" t="s">
        <v>103</v>
      </c>
      <c r="I46" s="8"/>
      <c r="J46" s="8" t="s">
        <v>303</v>
      </c>
      <c r="K46" s="8" t="s">
        <v>48</v>
      </c>
      <c r="L46" s="8" t="s">
        <v>308</v>
      </c>
      <c r="M46" s="8" t="s">
        <v>304</v>
      </c>
      <c r="N46" s="8" t="s">
        <v>305</v>
      </c>
      <c r="O46" s="8" t="s">
        <v>306</v>
      </c>
      <c r="P46" s="8"/>
      <c r="Q46" s="8" t="s">
        <v>307</v>
      </c>
      <c r="R46" s="8" t="s">
        <v>245</v>
      </c>
      <c r="S46" s="8"/>
      <c r="AF46" s="16"/>
      <c r="AG46" s="16"/>
      <c r="AH46" s="16"/>
      <c r="AI46" s="16"/>
      <c r="AJ46" s="16"/>
      <c r="AK46" s="16"/>
      <c r="AL46" s="16"/>
      <c r="AM46" s="16"/>
      <c r="AN46" s="16"/>
      <c r="AO46" s="16"/>
    </row>
    <row r="47" spans="1:44" ht="198.75" customHeight="1" x14ac:dyDescent="0.25">
      <c r="A47" s="3">
        <f t="shared" si="2"/>
        <v>44</v>
      </c>
      <c r="B47" s="2" t="s">
        <v>271</v>
      </c>
      <c r="C47" s="8" t="s">
        <v>272</v>
      </c>
      <c r="D47" s="1" t="s">
        <v>108</v>
      </c>
      <c r="E47" s="8">
        <v>2018</v>
      </c>
      <c r="F47" s="8" t="s">
        <v>273</v>
      </c>
      <c r="G47" s="8" t="s">
        <v>10</v>
      </c>
      <c r="H47" s="8" t="s">
        <v>126</v>
      </c>
      <c r="I47" s="8" t="s">
        <v>298</v>
      </c>
      <c r="J47" s="8" t="s">
        <v>296</v>
      </c>
      <c r="K47" s="22" t="s">
        <v>301</v>
      </c>
      <c r="L47" s="8" t="s">
        <v>295</v>
      </c>
      <c r="M47" s="8" t="s">
        <v>431</v>
      </c>
      <c r="N47" s="8" t="s">
        <v>299</v>
      </c>
      <c r="O47" s="8" t="s">
        <v>300</v>
      </c>
      <c r="P47" s="8"/>
      <c r="Q47" s="8"/>
      <c r="R47" s="8" t="s">
        <v>302</v>
      </c>
      <c r="S47" s="8" t="s">
        <v>297</v>
      </c>
      <c r="AF47" s="16"/>
      <c r="AG47" s="16"/>
      <c r="AH47" s="16"/>
      <c r="AI47" s="16"/>
      <c r="AJ47" s="16"/>
      <c r="AK47" s="16"/>
      <c r="AL47" s="16"/>
      <c r="AM47" s="16"/>
      <c r="AN47" s="16"/>
      <c r="AO47" s="16"/>
      <c r="AR47" s="16"/>
    </row>
    <row r="48" spans="1:44" ht="208.5" customHeight="1" x14ac:dyDescent="0.25">
      <c r="A48" s="3">
        <f t="shared" si="2"/>
        <v>45</v>
      </c>
      <c r="B48" s="2" t="s">
        <v>285</v>
      </c>
      <c r="C48" s="8" t="s">
        <v>286</v>
      </c>
      <c r="D48" s="1" t="s">
        <v>397</v>
      </c>
      <c r="E48" s="8">
        <v>2014</v>
      </c>
      <c r="F48" s="8" t="s">
        <v>64</v>
      </c>
      <c r="G48" s="8" t="s">
        <v>10</v>
      </c>
      <c r="H48" s="8" t="s">
        <v>126</v>
      </c>
      <c r="I48" s="8" t="s">
        <v>290</v>
      </c>
      <c r="J48" s="8" t="s">
        <v>293</v>
      </c>
      <c r="K48" s="8"/>
      <c r="L48" s="8" t="s">
        <v>292</v>
      </c>
      <c r="M48" s="8" t="s">
        <v>287</v>
      </c>
      <c r="N48" s="8" t="s">
        <v>435</v>
      </c>
      <c r="O48" s="8" t="s">
        <v>291</v>
      </c>
      <c r="P48" s="8"/>
      <c r="Q48" s="8" t="s">
        <v>288</v>
      </c>
      <c r="R48" s="8" t="s">
        <v>294</v>
      </c>
      <c r="S48" s="8" t="s">
        <v>289</v>
      </c>
      <c r="AF48" s="16"/>
      <c r="AG48" s="16"/>
      <c r="AH48" s="16"/>
      <c r="AI48" s="16"/>
      <c r="AJ48" s="16"/>
      <c r="AK48" s="16"/>
      <c r="AL48" s="16"/>
      <c r="AM48" s="16"/>
      <c r="AN48" s="16"/>
      <c r="AO48" s="16"/>
    </row>
    <row r="49" spans="1:29" ht="159.75" customHeight="1" x14ac:dyDescent="0.25">
      <c r="A49" s="3">
        <f t="shared" si="2"/>
        <v>46</v>
      </c>
      <c r="B49" s="2" t="s">
        <v>336</v>
      </c>
      <c r="C49" s="8" t="s">
        <v>337</v>
      </c>
      <c r="D49" s="1" t="s">
        <v>108</v>
      </c>
      <c r="E49" s="8">
        <v>2010</v>
      </c>
      <c r="F49" s="8" t="s">
        <v>186</v>
      </c>
      <c r="G49" s="8" t="s">
        <v>10</v>
      </c>
      <c r="H49" s="8" t="s">
        <v>338</v>
      </c>
      <c r="I49" s="8" t="s">
        <v>364</v>
      </c>
      <c r="J49" s="8" t="s">
        <v>366</v>
      </c>
      <c r="K49" s="8" t="s">
        <v>367</v>
      </c>
      <c r="L49" s="8" t="s">
        <v>369</v>
      </c>
      <c r="M49" s="8" t="s">
        <v>365</v>
      </c>
      <c r="N49" s="8" t="s">
        <v>368</v>
      </c>
      <c r="O49" s="8" t="s">
        <v>15</v>
      </c>
      <c r="P49" s="8"/>
      <c r="Q49" s="8" t="s">
        <v>370</v>
      </c>
      <c r="R49" s="8" t="s">
        <v>245</v>
      </c>
      <c r="S49" s="8"/>
    </row>
    <row r="50" spans="1:29" ht="186.75" customHeight="1" x14ac:dyDescent="0.25">
      <c r="A50" s="3">
        <f t="shared" si="2"/>
        <v>47</v>
      </c>
      <c r="B50" s="2" t="s">
        <v>339</v>
      </c>
      <c r="C50" s="8" t="s">
        <v>340</v>
      </c>
      <c r="D50" s="1" t="s">
        <v>397</v>
      </c>
      <c r="E50" s="8">
        <v>2016</v>
      </c>
      <c r="F50" s="8" t="s">
        <v>204</v>
      </c>
      <c r="G50" s="8" t="s">
        <v>10</v>
      </c>
      <c r="H50" s="8" t="s">
        <v>126</v>
      </c>
      <c r="I50" s="8" t="s">
        <v>372</v>
      </c>
      <c r="J50" s="8" t="s">
        <v>373</v>
      </c>
      <c r="K50" s="8" t="s">
        <v>376</v>
      </c>
      <c r="L50" s="8" t="s">
        <v>375</v>
      </c>
      <c r="M50" s="8"/>
      <c r="N50" s="8"/>
      <c r="O50" s="8" t="s">
        <v>374</v>
      </c>
      <c r="P50" s="8"/>
      <c r="Q50" s="8" t="s">
        <v>371</v>
      </c>
      <c r="R50" s="8" t="s">
        <v>245</v>
      </c>
      <c r="S50" s="8"/>
    </row>
    <row r="51" spans="1:29" ht="168" customHeight="1" x14ac:dyDescent="0.25">
      <c r="A51" s="3">
        <f t="shared" si="2"/>
        <v>48</v>
      </c>
      <c r="B51" s="2" t="s">
        <v>341</v>
      </c>
      <c r="C51" s="8" t="s">
        <v>342</v>
      </c>
      <c r="D51" s="1" t="s">
        <v>397</v>
      </c>
      <c r="E51" s="8">
        <v>2014</v>
      </c>
      <c r="F51" s="8" t="s">
        <v>204</v>
      </c>
      <c r="G51" s="8" t="s">
        <v>10</v>
      </c>
      <c r="H51" s="8" t="s">
        <v>343</v>
      </c>
      <c r="I51" s="8" t="s">
        <v>377</v>
      </c>
      <c r="J51" s="8" t="s">
        <v>378</v>
      </c>
      <c r="K51" s="8" t="s">
        <v>383</v>
      </c>
      <c r="L51" s="8" t="s">
        <v>381</v>
      </c>
      <c r="M51" s="8"/>
      <c r="N51" s="8" t="s">
        <v>382</v>
      </c>
      <c r="O51" s="8" t="s">
        <v>380</v>
      </c>
      <c r="P51" s="8"/>
      <c r="Q51" s="8" t="s">
        <v>379</v>
      </c>
      <c r="R51" s="8"/>
      <c r="S51" s="8"/>
    </row>
    <row r="52" spans="1:29" ht="217.5" customHeight="1" x14ac:dyDescent="0.25">
      <c r="A52" s="3">
        <f t="shared" si="2"/>
        <v>49</v>
      </c>
      <c r="B52" s="2" t="s">
        <v>344</v>
      </c>
      <c r="C52" s="8" t="s">
        <v>345</v>
      </c>
      <c r="D52" s="1" t="s">
        <v>397</v>
      </c>
      <c r="E52" s="8">
        <v>2019</v>
      </c>
      <c r="F52" s="8" t="s">
        <v>231</v>
      </c>
      <c r="G52" s="8" t="s">
        <v>10</v>
      </c>
      <c r="H52" s="8" t="s">
        <v>346</v>
      </c>
      <c r="I52" s="8" t="s">
        <v>385</v>
      </c>
      <c r="J52" s="8" t="s">
        <v>384</v>
      </c>
      <c r="K52" s="8" t="s">
        <v>387</v>
      </c>
      <c r="L52" s="8" t="s">
        <v>390</v>
      </c>
      <c r="M52" s="8"/>
      <c r="N52" s="8"/>
      <c r="O52" s="8" t="s">
        <v>386</v>
      </c>
      <c r="P52" s="8"/>
      <c r="Q52" s="8" t="s">
        <v>388</v>
      </c>
      <c r="R52" s="8"/>
      <c r="S52" s="8" t="s">
        <v>389</v>
      </c>
    </row>
    <row r="53" spans="1:29" ht="174.75" customHeight="1" x14ac:dyDescent="0.25">
      <c r="A53" s="3">
        <f t="shared" si="2"/>
        <v>50</v>
      </c>
      <c r="B53" s="2" t="s">
        <v>354</v>
      </c>
      <c r="C53" s="8" t="s">
        <v>355</v>
      </c>
      <c r="D53" s="8" t="s">
        <v>356</v>
      </c>
      <c r="E53" s="8">
        <v>2018</v>
      </c>
      <c r="F53" s="8" t="s">
        <v>357</v>
      </c>
      <c r="G53" s="8" t="s">
        <v>358</v>
      </c>
      <c r="H53" s="8" t="s">
        <v>359</v>
      </c>
      <c r="I53" s="8" t="s">
        <v>360</v>
      </c>
      <c r="J53" s="8" t="s">
        <v>361</v>
      </c>
      <c r="K53" s="8"/>
      <c r="L53" s="8" t="s">
        <v>362</v>
      </c>
      <c r="M53" s="8"/>
      <c r="N53" s="8" t="s">
        <v>15</v>
      </c>
      <c r="O53" s="8"/>
      <c r="P53" s="8"/>
      <c r="Q53" s="8" t="s">
        <v>363</v>
      </c>
      <c r="R53" s="8"/>
      <c r="S53" s="8"/>
    </row>
    <row r="54" spans="1:29" ht="162" customHeight="1" x14ac:dyDescent="0.25">
      <c r="A54" s="3">
        <f t="shared" si="2"/>
        <v>51</v>
      </c>
      <c r="B54" s="2" t="s">
        <v>400</v>
      </c>
      <c r="C54" s="8" t="s">
        <v>401</v>
      </c>
      <c r="D54" s="1" t="s">
        <v>397</v>
      </c>
      <c r="E54" s="8">
        <v>2016</v>
      </c>
      <c r="F54" s="8" t="s">
        <v>402</v>
      </c>
      <c r="G54" s="8" t="s">
        <v>10</v>
      </c>
      <c r="H54" s="8" t="s">
        <v>403</v>
      </c>
      <c r="I54" s="8" t="s">
        <v>404</v>
      </c>
      <c r="J54" s="8" t="s">
        <v>406</v>
      </c>
      <c r="K54" s="8" t="s">
        <v>408</v>
      </c>
      <c r="L54" s="8" t="s">
        <v>407</v>
      </c>
      <c r="M54" s="8"/>
      <c r="N54" s="8" t="s">
        <v>409</v>
      </c>
      <c r="O54" s="8"/>
      <c r="P54" s="8"/>
      <c r="Q54" s="8" t="s">
        <v>405</v>
      </c>
      <c r="R54" s="8"/>
      <c r="S54" s="8" t="s">
        <v>410</v>
      </c>
    </row>
    <row r="55" spans="1:29" x14ac:dyDescent="0.25">
      <c r="A55" s="13"/>
      <c r="B55" s="14"/>
      <c r="C55" s="15"/>
      <c r="D55" s="15"/>
      <c r="E55" s="15"/>
      <c r="F55" s="15"/>
      <c r="G55" s="15"/>
      <c r="H55" s="15"/>
      <c r="I55" s="15"/>
      <c r="J55" s="15"/>
      <c r="K55" s="15"/>
      <c r="L55" s="15"/>
      <c r="M55" s="15"/>
      <c r="N55" s="15"/>
      <c r="O55" s="15"/>
      <c r="P55" s="15"/>
      <c r="Q55" s="15"/>
      <c r="R55" s="15"/>
      <c r="S55" s="15"/>
      <c r="T55" s="16"/>
      <c r="U55" s="16"/>
      <c r="V55" s="16"/>
      <c r="W55" s="16"/>
      <c r="X55" s="16"/>
      <c r="Y55" s="16"/>
      <c r="Z55" s="16"/>
      <c r="AA55" s="16"/>
      <c r="AB55" s="16"/>
      <c r="AC55" s="16"/>
    </row>
    <row r="56" spans="1:29" x14ac:dyDescent="0.25">
      <c r="A56" s="13"/>
      <c r="B56" s="14"/>
      <c r="C56" s="15"/>
      <c r="D56" s="15"/>
      <c r="E56" s="15"/>
      <c r="F56" s="15"/>
      <c r="G56" s="15"/>
      <c r="H56" s="15"/>
      <c r="I56" s="15"/>
      <c r="J56" s="15"/>
      <c r="K56" s="15"/>
      <c r="L56" s="15"/>
      <c r="M56" s="15"/>
      <c r="N56" s="15"/>
      <c r="O56" s="15"/>
      <c r="P56" s="15"/>
      <c r="Q56" s="15"/>
      <c r="R56" s="15"/>
      <c r="S56" s="15"/>
      <c r="T56" s="16"/>
      <c r="U56" s="16"/>
      <c r="V56" s="16"/>
      <c r="W56" s="16"/>
      <c r="X56" s="16"/>
      <c r="Y56" s="16"/>
      <c r="Z56" s="16"/>
      <c r="AA56" s="16"/>
      <c r="AB56" s="16"/>
      <c r="AC56" s="16"/>
    </row>
    <row r="57" spans="1:29" x14ac:dyDescent="0.25">
      <c r="A57" s="13"/>
      <c r="B57" s="14"/>
      <c r="C57" s="15"/>
      <c r="D57" s="15"/>
      <c r="E57" s="15"/>
      <c r="F57" s="15"/>
      <c r="G57" s="15"/>
      <c r="H57" s="15"/>
      <c r="I57" s="15"/>
      <c r="J57" s="15"/>
      <c r="K57" s="15"/>
      <c r="L57" s="15"/>
      <c r="M57" s="15"/>
      <c r="N57" s="15"/>
      <c r="O57" s="15"/>
      <c r="P57" s="15"/>
      <c r="Q57" s="15"/>
      <c r="R57" s="15"/>
      <c r="S57" s="15"/>
      <c r="T57" s="16"/>
      <c r="U57" s="16"/>
      <c r="V57" s="16"/>
      <c r="W57" s="16"/>
      <c r="X57" s="16"/>
      <c r="Y57" s="16"/>
      <c r="Z57" s="16"/>
      <c r="AA57" s="16"/>
      <c r="AB57" s="16"/>
      <c r="AC57" s="16"/>
    </row>
    <row r="58" spans="1:29" x14ac:dyDescent="0.25">
      <c r="A58" s="13"/>
      <c r="B58" s="14"/>
      <c r="C58" s="15"/>
      <c r="D58" s="15"/>
      <c r="E58" s="15"/>
      <c r="F58" s="15"/>
      <c r="G58" s="15"/>
      <c r="H58" s="15"/>
      <c r="I58" s="15"/>
      <c r="J58" s="15"/>
      <c r="K58" s="15"/>
      <c r="L58" s="15"/>
      <c r="M58" s="15"/>
      <c r="N58" s="15"/>
      <c r="O58" s="15"/>
      <c r="P58" s="15"/>
      <c r="Q58" s="15"/>
      <c r="R58" s="15"/>
      <c r="S58" s="15"/>
      <c r="T58" s="16"/>
      <c r="U58" s="16"/>
      <c r="V58" s="16"/>
      <c r="W58" s="16"/>
      <c r="X58" s="16"/>
      <c r="Y58" s="16"/>
      <c r="Z58" s="16"/>
      <c r="AA58" s="16"/>
      <c r="AB58" s="16"/>
      <c r="AC58" s="16"/>
    </row>
    <row r="59" spans="1:29" x14ac:dyDescent="0.25">
      <c r="A59" s="13"/>
      <c r="B59" s="14"/>
      <c r="C59" s="15"/>
      <c r="D59" s="15"/>
      <c r="E59" s="15"/>
      <c r="F59" s="15"/>
      <c r="G59" s="15"/>
      <c r="H59" s="15"/>
      <c r="I59" s="15"/>
      <c r="J59" s="15"/>
      <c r="K59" s="15"/>
      <c r="L59" s="15"/>
      <c r="M59" s="15"/>
      <c r="N59" s="15"/>
      <c r="O59" s="15"/>
      <c r="P59" s="15"/>
      <c r="Q59" s="15"/>
      <c r="R59" s="15"/>
      <c r="S59" s="15"/>
      <c r="T59" s="16"/>
      <c r="U59" s="16"/>
      <c r="V59" s="16"/>
      <c r="W59" s="16"/>
      <c r="X59" s="16"/>
      <c r="Y59" s="16"/>
      <c r="Z59" s="16"/>
      <c r="AA59" s="16"/>
      <c r="AB59" s="16"/>
      <c r="AC59" s="16"/>
    </row>
    <row r="60" spans="1:29" x14ac:dyDescent="0.25">
      <c r="A60" s="13"/>
      <c r="B60" s="14"/>
      <c r="C60" s="15"/>
      <c r="D60" s="15"/>
      <c r="E60" s="15"/>
      <c r="F60" s="15"/>
      <c r="G60" s="15"/>
      <c r="H60" s="15"/>
      <c r="I60" s="15"/>
      <c r="J60" s="15"/>
      <c r="K60" s="15"/>
      <c r="L60" s="15"/>
      <c r="M60" s="15"/>
      <c r="N60" s="15"/>
      <c r="O60" s="15"/>
      <c r="P60" s="15"/>
      <c r="Q60" s="15"/>
      <c r="R60" s="15"/>
      <c r="S60" s="15"/>
      <c r="T60" s="16"/>
      <c r="U60" s="16"/>
      <c r="V60" s="16"/>
      <c r="W60" s="16"/>
      <c r="X60" s="16"/>
      <c r="Y60" s="16"/>
      <c r="Z60" s="16"/>
      <c r="AA60" s="16"/>
      <c r="AB60" s="16"/>
      <c r="AC60" s="16"/>
    </row>
    <row r="61" spans="1:29" x14ac:dyDescent="0.25">
      <c r="A61" s="13"/>
      <c r="B61" s="14"/>
      <c r="C61" s="15"/>
      <c r="D61" s="15"/>
      <c r="E61" s="15"/>
      <c r="F61" s="15"/>
      <c r="G61" s="15"/>
      <c r="H61" s="15"/>
      <c r="I61" s="15"/>
      <c r="J61" s="15"/>
      <c r="K61" s="15"/>
      <c r="L61" s="15"/>
      <c r="M61" s="15"/>
      <c r="N61" s="15"/>
      <c r="O61" s="15"/>
      <c r="P61" s="15"/>
      <c r="Q61" s="15"/>
      <c r="R61" s="15"/>
      <c r="S61" s="15"/>
      <c r="T61" s="16"/>
      <c r="U61" s="16"/>
      <c r="V61" s="16"/>
      <c r="W61" s="16"/>
      <c r="X61" s="16"/>
      <c r="Y61" s="16"/>
      <c r="Z61" s="16"/>
      <c r="AA61" s="16"/>
      <c r="AB61" s="16"/>
      <c r="AC61" s="16"/>
    </row>
    <row r="62" spans="1:29"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row>
    <row r="63" spans="1:29"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row>
    <row r="64" spans="1:29"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row>
    <row r="65" spans="1:29"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row>
    <row r="66" spans="1:29"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row>
    <row r="67" spans="1:29"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row>
    <row r="68" spans="1:29"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row>
    <row r="69" spans="1:29"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row>
    <row r="70" spans="1:29"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row>
    <row r="71" spans="1:29"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row>
    <row r="72" spans="1:29"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row>
    <row r="73" spans="1:29"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row>
    <row r="74" spans="1:29"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row>
    <row r="75" spans="1:29"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row>
    <row r="76" spans="1:29"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row>
    <row r="77" spans="1:29"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row>
    <row r="78" spans="1:29"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row>
    <row r="79" spans="1:29"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row>
    <row r="80" spans="1:29"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row>
  </sheetData>
  <mergeCells count="3">
    <mergeCell ref="A1:B1"/>
    <mergeCell ref="C1:S1"/>
    <mergeCell ref="A39:S39"/>
  </mergeCells>
  <pageMargins left="0.7" right="0.7" top="0.75" bottom="0.75" header="0.3" footer="0.3"/>
  <pageSetup paperSize="9" scale="27" fitToHeight="0"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3AD8D-602F-44A1-B911-1372C995DA39}">
  <dimension ref="B2:V54"/>
  <sheetViews>
    <sheetView workbookViewId="0">
      <selection activeCell="C2" sqref="C2:C18"/>
    </sheetView>
  </sheetViews>
  <sheetFormatPr defaultRowHeight="15" x14ac:dyDescent="0.25"/>
  <cols>
    <col min="2" max="2" width="18" customWidth="1"/>
    <col min="21" max="21" width="15.85546875" customWidth="1"/>
  </cols>
  <sheetData>
    <row r="2" spans="2:3" x14ac:dyDescent="0.25">
      <c r="B2" s="3" t="s">
        <v>411</v>
      </c>
      <c r="C2" s="3" t="s">
        <v>165</v>
      </c>
    </row>
    <row r="3" spans="2:3" x14ac:dyDescent="0.25">
      <c r="B3" s="21">
        <v>2006</v>
      </c>
      <c r="C3" s="21">
        <v>2</v>
      </c>
    </row>
    <row r="4" spans="2:3" x14ac:dyDescent="0.25">
      <c r="B4" s="21">
        <v>2007</v>
      </c>
      <c r="C4" s="21">
        <v>1</v>
      </c>
    </row>
    <row r="5" spans="2:3" x14ac:dyDescent="0.25">
      <c r="B5" s="21">
        <v>2008</v>
      </c>
      <c r="C5" s="21">
        <v>0</v>
      </c>
    </row>
    <row r="6" spans="2:3" x14ac:dyDescent="0.25">
      <c r="B6" s="21">
        <v>2009</v>
      </c>
      <c r="C6" s="21">
        <v>2</v>
      </c>
    </row>
    <row r="7" spans="2:3" x14ac:dyDescent="0.25">
      <c r="B7" s="21">
        <v>2010</v>
      </c>
      <c r="C7" s="21">
        <v>2</v>
      </c>
    </row>
    <row r="8" spans="2:3" x14ac:dyDescent="0.25">
      <c r="B8" s="21">
        <v>2011</v>
      </c>
      <c r="C8" s="21">
        <v>1</v>
      </c>
    </row>
    <row r="9" spans="2:3" x14ac:dyDescent="0.25">
      <c r="B9" s="21">
        <v>2012</v>
      </c>
      <c r="C9" s="21">
        <v>0</v>
      </c>
    </row>
    <row r="10" spans="2:3" x14ac:dyDescent="0.25">
      <c r="B10" s="21">
        <v>2013</v>
      </c>
      <c r="C10" s="21">
        <v>1</v>
      </c>
    </row>
    <row r="11" spans="2:3" x14ac:dyDescent="0.25">
      <c r="B11" s="21">
        <v>2014</v>
      </c>
      <c r="C11" s="21">
        <v>5</v>
      </c>
    </row>
    <row r="12" spans="2:3" x14ac:dyDescent="0.25">
      <c r="B12" s="21">
        <v>2015</v>
      </c>
      <c r="C12" s="21">
        <v>2</v>
      </c>
    </row>
    <row r="13" spans="2:3" x14ac:dyDescent="0.25">
      <c r="B13" s="21">
        <v>2016</v>
      </c>
      <c r="C13" s="21">
        <v>4</v>
      </c>
    </row>
    <row r="14" spans="2:3" x14ac:dyDescent="0.25">
      <c r="B14" s="21">
        <v>2017</v>
      </c>
      <c r="C14" s="21">
        <v>1</v>
      </c>
    </row>
    <row r="15" spans="2:3" x14ac:dyDescent="0.25">
      <c r="B15" s="21">
        <v>2018</v>
      </c>
      <c r="C15" s="21">
        <v>6</v>
      </c>
    </row>
    <row r="16" spans="2:3" x14ac:dyDescent="0.25">
      <c r="B16" s="21">
        <v>2019</v>
      </c>
      <c r="C16" s="21">
        <v>3</v>
      </c>
    </row>
    <row r="17" spans="2:22" x14ac:dyDescent="0.25">
      <c r="B17" s="21">
        <v>2020</v>
      </c>
      <c r="C17" s="21">
        <v>4</v>
      </c>
    </row>
    <row r="18" spans="2:22" x14ac:dyDescent="0.25">
      <c r="B18" s="21">
        <v>2021</v>
      </c>
      <c r="C18" s="21">
        <v>6</v>
      </c>
    </row>
    <row r="23" spans="2:22" x14ac:dyDescent="0.25">
      <c r="B23" s="23" t="s">
        <v>412</v>
      </c>
      <c r="C23" s="23" t="s">
        <v>165</v>
      </c>
      <c r="U23" s="3" t="s">
        <v>420</v>
      </c>
      <c r="V23" s="3" t="s">
        <v>165</v>
      </c>
    </row>
    <row r="24" spans="2:22" x14ac:dyDescent="0.25">
      <c r="B24" s="21" t="s">
        <v>186</v>
      </c>
      <c r="C24" s="24">
        <v>11</v>
      </c>
      <c r="U24" s="21" t="s">
        <v>423</v>
      </c>
      <c r="V24" s="21">
        <v>21</v>
      </c>
    </row>
    <row r="25" spans="2:22" x14ac:dyDescent="0.25">
      <c r="B25" s="21" t="s">
        <v>231</v>
      </c>
      <c r="C25" s="24">
        <v>6</v>
      </c>
      <c r="U25" s="21" t="s">
        <v>421</v>
      </c>
      <c r="V25" s="21">
        <v>16</v>
      </c>
    </row>
    <row r="26" spans="2:22" x14ac:dyDescent="0.25">
      <c r="B26" s="21" t="s">
        <v>28</v>
      </c>
      <c r="C26" s="24">
        <v>5</v>
      </c>
      <c r="U26" s="21" t="s">
        <v>424</v>
      </c>
      <c r="V26" s="21">
        <v>8</v>
      </c>
    </row>
    <row r="27" spans="2:22" x14ac:dyDescent="0.25">
      <c r="B27" s="21" t="s">
        <v>52</v>
      </c>
      <c r="C27" s="24">
        <v>5</v>
      </c>
      <c r="U27" s="21" t="s">
        <v>422</v>
      </c>
      <c r="V27" s="21">
        <v>6</v>
      </c>
    </row>
    <row r="28" spans="2:22" x14ac:dyDescent="0.25">
      <c r="B28" s="21" t="s">
        <v>109</v>
      </c>
      <c r="C28" s="24">
        <v>2</v>
      </c>
      <c r="U28" s="21" t="s">
        <v>425</v>
      </c>
      <c r="V28" s="21">
        <v>1</v>
      </c>
    </row>
    <row r="29" spans="2:22" x14ac:dyDescent="0.25">
      <c r="B29" s="21" t="s">
        <v>322</v>
      </c>
      <c r="C29" s="24">
        <v>2</v>
      </c>
      <c r="U29" s="21" t="s">
        <v>426</v>
      </c>
      <c r="V29" s="21">
        <v>1</v>
      </c>
    </row>
    <row r="30" spans="2:22" x14ac:dyDescent="0.25">
      <c r="B30" s="21" t="s">
        <v>416</v>
      </c>
      <c r="C30" s="24">
        <v>2</v>
      </c>
    </row>
    <row r="31" spans="2:22" x14ac:dyDescent="0.25">
      <c r="B31" s="21" t="s">
        <v>402</v>
      </c>
      <c r="C31" s="24">
        <v>2</v>
      </c>
    </row>
    <row r="32" spans="2:22" x14ac:dyDescent="0.25">
      <c r="B32" s="21" t="s">
        <v>413</v>
      </c>
      <c r="C32" s="24">
        <v>1</v>
      </c>
    </row>
    <row r="33" spans="2:3" x14ac:dyDescent="0.25">
      <c r="B33" s="21" t="s">
        <v>310</v>
      </c>
      <c r="C33" s="24">
        <v>1</v>
      </c>
    </row>
    <row r="34" spans="2:3" x14ac:dyDescent="0.25">
      <c r="B34" s="21" t="s">
        <v>21</v>
      </c>
      <c r="C34" s="24">
        <v>1</v>
      </c>
    </row>
    <row r="35" spans="2:3" x14ac:dyDescent="0.25">
      <c r="B35" s="21" t="s">
        <v>76</v>
      </c>
      <c r="C35" s="24">
        <v>1</v>
      </c>
    </row>
    <row r="36" spans="2:3" x14ac:dyDescent="0.25">
      <c r="B36" s="21" t="s">
        <v>89</v>
      </c>
      <c r="C36" s="24">
        <v>1</v>
      </c>
    </row>
    <row r="37" spans="2:3" x14ac:dyDescent="0.25">
      <c r="B37" s="21" t="s">
        <v>414</v>
      </c>
      <c r="C37" s="24">
        <v>1</v>
      </c>
    </row>
    <row r="38" spans="2:3" x14ac:dyDescent="0.25">
      <c r="B38" s="21" t="s">
        <v>415</v>
      </c>
      <c r="C38" s="24">
        <v>1</v>
      </c>
    </row>
    <row r="39" spans="2:3" x14ac:dyDescent="0.25">
      <c r="B39" s="21" t="s">
        <v>213</v>
      </c>
      <c r="C39" s="24">
        <v>1</v>
      </c>
    </row>
    <row r="40" spans="2:3" x14ac:dyDescent="0.25">
      <c r="B40" s="21" t="s">
        <v>223</v>
      </c>
      <c r="C40" s="24">
        <v>1</v>
      </c>
    </row>
    <row r="41" spans="2:3" x14ac:dyDescent="0.25">
      <c r="B41" s="21" t="s">
        <v>195</v>
      </c>
      <c r="C41" s="24">
        <v>1</v>
      </c>
    </row>
    <row r="42" spans="2:3" x14ac:dyDescent="0.25">
      <c r="B42" s="21" t="s">
        <v>169</v>
      </c>
      <c r="C42" s="24">
        <v>1</v>
      </c>
    </row>
    <row r="43" spans="2:3" x14ac:dyDescent="0.25">
      <c r="B43" s="21" t="s">
        <v>138</v>
      </c>
      <c r="C43" s="24">
        <v>1</v>
      </c>
    </row>
    <row r="44" spans="2:3" x14ac:dyDescent="0.25">
      <c r="B44" s="21" t="s">
        <v>159</v>
      </c>
      <c r="C44" s="24">
        <v>1</v>
      </c>
    </row>
    <row r="45" spans="2:3" x14ac:dyDescent="0.25">
      <c r="B45" s="21" t="s">
        <v>417</v>
      </c>
      <c r="C45" s="24">
        <v>1</v>
      </c>
    </row>
    <row r="46" spans="2:3" x14ac:dyDescent="0.25">
      <c r="B46" s="21" t="s">
        <v>418</v>
      </c>
      <c r="C46" s="24">
        <v>1</v>
      </c>
    </row>
    <row r="47" spans="2:3" x14ac:dyDescent="0.25">
      <c r="B47" s="21" t="s">
        <v>419</v>
      </c>
      <c r="C47" s="24">
        <v>1</v>
      </c>
    </row>
    <row r="48" spans="2:3" x14ac:dyDescent="0.25">
      <c r="B48" s="21" t="s">
        <v>270</v>
      </c>
      <c r="C48" s="24">
        <v>1</v>
      </c>
    </row>
    <row r="49" spans="2:3" x14ac:dyDescent="0.25">
      <c r="B49" s="21" t="s">
        <v>357</v>
      </c>
      <c r="C49" s="24">
        <v>1</v>
      </c>
    </row>
    <row r="52" spans="2:3" x14ac:dyDescent="0.25">
      <c r="B52" s="3" t="s">
        <v>427</v>
      </c>
      <c r="C52" s="3" t="s">
        <v>428</v>
      </c>
    </row>
    <row r="53" spans="2:3" x14ac:dyDescent="0.25">
      <c r="B53" s="21" t="s">
        <v>429</v>
      </c>
      <c r="C53" s="25">
        <v>0.52</v>
      </c>
    </row>
    <row r="54" spans="2:3" x14ac:dyDescent="0.25">
      <c r="B54" s="21" t="s">
        <v>430</v>
      </c>
      <c r="C54" s="25">
        <v>0.48</v>
      </c>
    </row>
  </sheetData>
  <sortState xmlns:xlrd2="http://schemas.microsoft.com/office/spreadsheetml/2017/richdata2" ref="U24:V29">
    <sortCondition descending="1" ref="V24:V29"/>
  </sortState>
  <pageMargins left="0.7" right="0.7" top="0.75" bottom="0.75" header="0.3" footer="0.3"/>
  <pageSetup paperSize="9" orientation="portrait"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DBE5A-BC13-40A6-ACE1-2A21448F9200}">
  <dimension ref="B2:F88"/>
  <sheetViews>
    <sheetView topLeftCell="A40" workbookViewId="0">
      <selection activeCell="AA76" sqref="AA76"/>
    </sheetView>
  </sheetViews>
  <sheetFormatPr defaultRowHeight="15" x14ac:dyDescent="0.25"/>
  <cols>
    <col min="4" max="4" width="20.42578125" customWidth="1"/>
    <col min="5" max="5" width="16.140625" customWidth="1"/>
    <col min="6" max="6" width="15.42578125" customWidth="1"/>
  </cols>
  <sheetData>
    <row r="2" spans="2:6" ht="75" x14ac:dyDescent="0.25">
      <c r="B2" s="3" t="s">
        <v>411</v>
      </c>
      <c r="C2" s="3" t="s">
        <v>440</v>
      </c>
      <c r="D2" s="2" t="s">
        <v>438</v>
      </c>
      <c r="E2" s="2" t="s">
        <v>437</v>
      </c>
      <c r="F2" s="2" t="s">
        <v>439</v>
      </c>
    </row>
    <row r="3" spans="2:6" x14ac:dyDescent="0.25">
      <c r="B3" s="21">
        <v>2006</v>
      </c>
      <c r="C3" s="21">
        <v>2</v>
      </c>
      <c r="D3" s="21">
        <v>0</v>
      </c>
      <c r="E3" s="21"/>
      <c r="F3" s="21">
        <v>1</v>
      </c>
    </row>
    <row r="4" spans="2:6" x14ac:dyDescent="0.25">
      <c r="B4" s="21">
        <v>2007</v>
      </c>
      <c r="C4" s="21">
        <v>1</v>
      </c>
      <c r="D4" s="21">
        <v>0</v>
      </c>
      <c r="E4" s="21"/>
      <c r="F4" s="21">
        <v>1</v>
      </c>
    </row>
    <row r="5" spans="2:6" x14ac:dyDescent="0.25">
      <c r="B5" s="21">
        <v>2008</v>
      </c>
      <c r="C5" s="21">
        <v>0</v>
      </c>
      <c r="D5" s="21">
        <v>0</v>
      </c>
      <c r="E5" s="21"/>
      <c r="F5" s="21"/>
    </row>
    <row r="6" spans="2:6" x14ac:dyDescent="0.25">
      <c r="B6" s="21">
        <v>2009</v>
      </c>
      <c r="C6" s="21">
        <v>2</v>
      </c>
      <c r="D6" s="21">
        <v>0</v>
      </c>
      <c r="E6" s="21">
        <v>2</v>
      </c>
      <c r="F6" s="21"/>
    </row>
    <row r="7" spans="2:6" x14ac:dyDescent="0.25">
      <c r="B7" s="21">
        <v>2010</v>
      </c>
      <c r="C7" s="21">
        <v>2</v>
      </c>
      <c r="D7" s="21">
        <v>0</v>
      </c>
      <c r="E7" s="21"/>
      <c r="F7" s="21">
        <v>1</v>
      </c>
    </row>
    <row r="8" spans="2:6" x14ac:dyDescent="0.25">
      <c r="B8" s="21">
        <v>2011</v>
      </c>
      <c r="C8" s="21">
        <v>1</v>
      </c>
      <c r="D8" s="21">
        <v>0</v>
      </c>
      <c r="E8" s="21"/>
      <c r="F8" s="21">
        <v>1</v>
      </c>
    </row>
    <row r="9" spans="2:6" x14ac:dyDescent="0.25">
      <c r="B9" s="21">
        <v>2012</v>
      </c>
      <c r="C9" s="21">
        <v>0</v>
      </c>
      <c r="D9" s="21">
        <v>0</v>
      </c>
      <c r="E9" s="21"/>
      <c r="F9" s="21"/>
    </row>
    <row r="10" spans="2:6" x14ac:dyDescent="0.25">
      <c r="B10" s="21">
        <v>2013</v>
      </c>
      <c r="C10" s="21">
        <v>1</v>
      </c>
      <c r="D10" s="21">
        <v>0</v>
      </c>
      <c r="E10" s="21">
        <v>1</v>
      </c>
      <c r="F10" s="21"/>
    </row>
    <row r="11" spans="2:6" x14ac:dyDescent="0.25">
      <c r="B11" s="21">
        <v>2014</v>
      </c>
      <c r="C11" s="21">
        <v>5</v>
      </c>
      <c r="D11" s="21">
        <v>0</v>
      </c>
      <c r="E11" s="21">
        <v>5</v>
      </c>
      <c r="F11" s="21"/>
    </row>
    <row r="12" spans="2:6" x14ac:dyDescent="0.25">
      <c r="B12" s="21">
        <v>2015</v>
      </c>
      <c r="C12" s="21">
        <v>2</v>
      </c>
      <c r="D12" s="21">
        <v>0</v>
      </c>
      <c r="E12" s="21">
        <v>2</v>
      </c>
      <c r="F12" s="21"/>
    </row>
    <row r="13" spans="2:6" x14ac:dyDescent="0.25">
      <c r="B13" s="21">
        <v>2016</v>
      </c>
      <c r="C13" s="21">
        <v>4</v>
      </c>
      <c r="D13" s="21">
        <v>0</v>
      </c>
      <c r="E13" s="21">
        <v>3</v>
      </c>
      <c r="F13" s="21">
        <v>1</v>
      </c>
    </row>
    <row r="14" spans="2:6" x14ac:dyDescent="0.25">
      <c r="B14" s="21">
        <v>2017</v>
      </c>
      <c r="C14" s="21">
        <v>1</v>
      </c>
      <c r="D14" s="21">
        <v>0</v>
      </c>
      <c r="E14" s="21"/>
      <c r="F14" s="21">
        <v>1</v>
      </c>
    </row>
    <row r="15" spans="2:6" x14ac:dyDescent="0.25">
      <c r="B15" s="21">
        <v>2018</v>
      </c>
      <c r="C15" s="21">
        <v>6</v>
      </c>
      <c r="D15" s="21">
        <v>0</v>
      </c>
      <c r="E15" s="21">
        <v>3</v>
      </c>
      <c r="F15" s="21">
        <v>1</v>
      </c>
    </row>
    <row r="16" spans="2:6" x14ac:dyDescent="0.25">
      <c r="B16" s="21">
        <v>2019</v>
      </c>
      <c r="C16" s="21">
        <v>3</v>
      </c>
      <c r="D16" s="21">
        <v>0</v>
      </c>
      <c r="E16" s="21">
        <v>1</v>
      </c>
      <c r="F16" s="21">
        <v>2</v>
      </c>
    </row>
    <row r="17" spans="2:6" x14ac:dyDescent="0.25">
      <c r="B17" s="21">
        <v>2020</v>
      </c>
      <c r="C17" s="21">
        <v>4</v>
      </c>
      <c r="D17" s="21">
        <v>0</v>
      </c>
      <c r="E17" s="21">
        <v>3</v>
      </c>
      <c r="F17" s="21">
        <v>1</v>
      </c>
    </row>
    <row r="18" spans="2:6" x14ac:dyDescent="0.25">
      <c r="B18" s="21">
        <v>2021</v>
      </c>
      <c r="C18" s="21">
        <v>6</v>
      </c>
      <c r="D18" s="21">
        <v>0</v>
      </c>
      <c r="E18" s="21">
        <v>2</v>
      </c>
      <c r="F18" s="21">
        <v>1</v>
      </c>
    </row>
    <row r="51" spans="2:4" ht="30" x14ac:dyDescent="0.25">
      <c r="B51" s="3" t="s">
        <v>411</v>
      </c>
      <c r="C51" s="3" t="s">
        <v>440</v>
      </c>
      <c r="D51" s="2" t="s">
        <v>441</v>
      </c>
    </row>
    <row r="52" spans="2:4" x14ac:dyDescent="0.25">
      <c r="B52" s="21">
        <v>2006</v>
      </c>
      <c r="C52" s="21">
        <v>2</v>
      </c>
      <c r="D52" s="21">
        <v>1</v>
      </c>
    </row>
    <row r="53" spans="2:4" x14ac:dyDescent="0.25">
      <c r="B53" s="21">
        <v>2007</v>
      </c>
      <c r="C53" s="21">
        <v>1</v>
      </c>
      <c r="D53" s="21">
        <v>1</v>
      </c>
    </row>
    <row r="54" spans="2:4" x14ac:dyDescent="0.25">
      <c r="B54" s="21">
        <v>2008</v>
      </c>
      <c r="C54" s="21">
        <v>0</v>
      </c>
      <c r="D54" s="21">
        <v>0</v>
      </c>
    </row>
    <row r="55" spans="2:4" x14ac:dyDescent="0.25">
      <c r="B55" s="21">
        <v>2009</v>
      </c>
      <c r="C55" s="21">
        <v>2</v>
      </c>
      <c r="D55" s="21">
        <v>0</v>
      </c>
    </row>
    <row r="56" spans="2:4" x14ac:dyDescent="0.25">
      <c r="B56" s="21">
        <v>2010</v>
      </c>
      <c r="C56" s="21">
        <v>2</v>
      </c>
      <c r="D56" s="21">
        <v>1</v>
      </c>
    </row>
    <row r="57" spans="2:4" x14ac:dyDescent="0.25">
      <c r="B57" s="21">
        <v>2011</v>
      </c>
      <c r="C57" s="21">
        <v>1</v>
      </c>
      <c r="D57" s="21">
        <v>1</v>
      </c>
    </row>
    <row r="58" spans="2:4" x14ac:dyDescent="0.25">
      <c r="B58" s="21">
        <v>2012</v>
      </c>
      <c r="C58" s="21">
        <v>0</v>
      </c>
      <c r="D58" s="21">
        <v>0</v>
      </c>
    </row>
    <row r="59" spans="2:4" x14ac:dyDescent="0.25">
      <c r="B59" s="21">
        <v>2013</v>
      </c>
      <c r="C59" s="21">
        <v>1</v>
      </c>
      <c r="D59" s="21">
        <v>0</v>
      </c>
    </row>
    <row r="60" spans="2:4" x14ac:dyDescent="0.25">
      <c r="B60" s="21">
        <v>2014</v>
      </c>
      <c r="C60" s="21">
        <v>5</v>
      </c>
      <c r="D60" s="21">
        <v>2</v>
      </c>
    </row>
    <row r="61" spans="2:4" x14ac:dyDescent="0.25">
      <c r="B61" s="21">
        <v>2015</v>
      </c>
      <c r="C61" s="21">
        <v>2</v>
      </c>
      <c r="D61" s="21">
        <v>0</v>
      </c>
    </row>
    <row r="62" spans="2:4" x14ac:dyDescent="0.25">
      <c r="B62" s="21">
        <v>2016</v>
      </c>
      <c r="C62" s="21">
        <v>4</v>
      </c>
      <c r="D62" s="21">
        <v>1</v>
      </c>
    </row>
    <row r="63" spans="2:4" x14ac:dyDescent="0.25">
      <c r="B63" s="21">
        <v>2017</v>
      </c>
      <c r="C63" s="21">
        <v>1</v>
      </c>
      <c r="D63" s="21">
        <v>1</v>
      </c>
    </row>
    <row r="64" spans="2:4" x14ac:dyDescent="0.25">
      <c r="B64" s="21">
        <v>2018</v>
      </c>
      <c r="C64" s="21">
        <v>6</v>
      </c>
      <c r="D64" s="21">
        <v>3</v>
      </c>
    </row>
    <row r="65" spans="2:4" x14ac:dyDescent="0.25">
      <c r="B65" s="21">
        <v>2019</v>
      </c>
      <c r="C65" s="21">
        <v>3</v>
      </c>
      <c r="D65" s="21">
        <v>2</v>
      </c>
    </row>
    <row r="66" spans="2:4" x14ac:dyDescent="0.25">
      <c r="B66" s="21">
        <v>2020</v>
      </c>
      <c r="C66" s="21">
        <v>4</v>
      </c>
      <c r="D66" s="21">
        <v>2</v>
      </c>
    </row>
    <row r="67" spans="2:4" x14ac:dyDescent="0.25">
      <c r="B67" s="21">
        <v>2021</v>
      </c>
      <c r="C67" s="21">
        <v>6</v>
      </c>
      <c r="D67" s="21">
        <v>4</v>
      </c>
    </row>
    <row r="72" spans="2:4" ht="30" x14ac:dyDescent="0.25">
      <c r="B72" s="3" t="s">
        <v>411</v>
      </c>
      <c r="C72" s="3" t="s">
        <v>440</v>
      </c>
      <c r="D72" s="2" t="s">
        <v>442</v>
      </c>
    </row>
    <row r="73" spans="2:4" x14ac:dyDescent="0.25">
      <c r="B73" s="21">
        <v>2006</v>
      </c>
      <c r="C73" s="21">
        <v>2</v>
      </c>
      <c r="D73" s="21"/>
    </row>
    <row r="74" spans="2:4" x14ac:dyDescent="0.25">
      <c r="B74" s="21">
        <v>2007</v>
      </c>
      <c r="C74" s="21">
        <v>1</v>
      </c>
      <c r="D74" s="21"/>
    </row>
    <row r="75" spans="2:4" x14ac:dyDescent="0.25">
      <c r="B75" s="21">
        <v>2008</v>
      </c>
      <c r="C75" s="21">
        <v>0</v>
      </c>
      <c r="D75" s="21"/>
    </row>
    <row r="76" spans="2:4" x14ac:dyDescent="0.25">
      <c r="B76" s="21">
        <v>2009</v>
      </c>
      <c r="C76" s="21">
        <v>2</v>
      </c>
      <c r="D76" s="21">
        <v>2</v>
      </c>
    </row>
    <row r="77" spans="2:4" x14ac:dyDescent="0.25">
      <c r="B77" s="21">
        <v>2010</v>
      </c>
      <c r="C77" s="21">
        <v>2</v>
      </c>
      <c r="D77" s="21">
        <v>2</v>
      </c>
    </row>
    <row r="78" spans="2:4" x14ac:dyDescent="0.25">
      <c r="B78" s="21">
        <v>2011</v>
      </c>
      <c r="C78" s="21">
        <v>1</v>
      </c>
      <c r="D78" s="21">
        <v>1</v>
      </c>
    </row>
    <row r="79" spans="2:4" x14ac:dyDescent="0.25">
      <c r="B79" s="21">
        <v>2012</v>
      </c>
      <c r="C79" s="21">
        <v>0</v>
      </c>
      <c r="D79" s="21"/>
    </row>
    <row r="80" spans="2:4" x14ac:dyDescent="0.25">
      <c r="B80" s="21">
        <v>2013</v>
      </c>
      <c r="C80" s="21">
        <v>1</v>
      </c>
      <c r="D80" s="21">
        <v>1</v>
      </c>
    </row>
    <row r="81" spans="2:4" x14ac:dyDescent="0.25">
      <c r="B81" s="21">
        <v>2014</v>
      </c>
      <c r="C81" s="21">
        <v>5</v>
      </c>
      <c r="D81" s="21">
        <v>5</v>
      </c>
    </row>
    <row r="82" spans="2:4" x14ac:dyDescent="0.25">
      <c r="B82" s="21">
        <v>2015</v>
      </c>
      <c r="C82" s="21">
        <v>2</v>
      </c>
      <c r="D82" s="21">
        <v>2</v>
      </c>
    </row>
    <row r="83" spans="2:4" x14ac:dyDescent="0.25">
      <c r="B83" s="21">
        <v>2016</v>
      </c>
      <c r="C83" s="21">
        <v>4</v>
      </c>
      <c r="D83" s="21">
        <v>3</v>
      </c>
    </row>
    <row r="84" spans="2:4" x14ac:dyDescent="0.25">
      <c r="B84" s="21">
        <v>2017</v>
      </c>
      <c r="C84" s="21">
        <v>1</v>
      </c>
      <c r="D84" s="21">
        <v>1</v>
      </c>
    </row>
    <row r="85" spans="2:4" x14ac:dyDescent="0.25">
      <c r="B85" s="21">
        <v>2018</v>
      </c>
      <c r="C85" s="21">
        <v>6</v>
      </c>
      <c r="D85" s="21">
        <v>6</v>
      </c>
    </row>
    <row r="86" spans="2:4" x14ac:dyDescent="0.25">
      <c r="B86" s="21">
        <v>2019</v>
      </c>
      <c r="C86" s="21">
        <v>3</v>
      </c>
      <c r="D86" s="21">
        <v>1</v>
      </c>
    </row>
    <row r="87" spans="2:4" x14ac:dyDescent="0.25">
      <c r="B87" s="21">
        <v>2020</v>
      </c>
      <c r="C87" s="21">
        <v>4</v>
      </c>
      <c r="D87" s="21">
        <v>4</v>
      </c>
    </row>
    <row r="88" spans="2:4" x14ac:dyDescent="0.25">
      <c r="B88" s="21">
        <v>2021</v>
      </c>
      <c r="C88" s="21">
        <v>6</v>
      </c>
      <c r="D88" s="21">
        <v>6</v>
      </c>
    </row>
  </sheetData>
  <pageMargins left="0.7" right="0.7" top="0.75" bottom="0.75" header="0.3" footer="0.3"/>
  <pageSetup paperSize="9"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Analisi articoli letteratura</vt:lpstr>
      <vt:lpstr>Grafici 1</vt:lpstr>
      <vt:lpstr>Grafici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PC_CASA</dc:creator>
  <cp:lastModifiedBy>PC_CASA</cp:lastModifiedBy>
  <cp:lastPrinted>2022-02-13T15:38:13Z</cp:lastPrinted>
  <dcterms:created xsi:type="dcterms:W3CDTF">2015-06-05T18:19:34Z</dcterms:created>
  <dcterms:modified xsi:type="dcterms:W3CDTF">2022-03-18T21:00:58Z</dcterms:modified>
</cp:coreProperties>
</file>